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rives compartilhados\SELED\Arquivos que estavama na pasta colaboração\Controles SELED\Arquivos Editais\LICITAÇÕES 2024\PE 90015\Comprasgov e transparência\"/>
    </mc:Choice>
  </mc:AlternateContent>
  <bookViews>
    <workbookView xWindow="0" yWindow="0" windowWidth="14490" windowHeight="12360"/>
  </bookViews>
  <sheets>
    <sheet name="ITEM 1" sheetId="8" r:id="rId1"/>
  </sheets>
  <definedNames>
    <definedName name="_xlnm.Print_Area" localSheetId="0">'ITEM 1'!$A$1:$G$99</definedName>
  </definedNames>
  <calcPr calcId="152511"/>
</workbook>
</file>

<file path=xl/calcChain.xml><?xml version="1.0" encoding="utf-8"?>
<calcChain xmlns="http://schemas.openxmlformats.org/spreadsheetml/2006/main">
  <c r="G34" i="8" l="1"/>
  <c r="G26" i="8" l="1"/>
  <c r="E28" i="8"/>
  <c r="G89" i="8" l="1"/>
  <c r="G88" i="8"/>
  <c r="G87" i="8"/>
  <c r="G86" i="8"/>
  <c r="G85" i="8"/>
  <c r="G84" i="8"/>
  <c r="G80" i="8"/>
  <c r="G79" i="8"/>
  <c r="G78" i="8"/>
  <c r="G77" i="8"/>
  <c r="G76" i="8"/>
  <c r="G75" i="8"/>
  <c r="G71" i="8"/>
  <c r="G70" i="8"/>
  <c r="G69" i="8"/>
  <c r="G68" i="8"/>
  <c r="G67" i="8"/>
  <c r="G66" i="8"/>
  <c r="G56" i="8"/>
  <c r="E51" i="8"/>
  <c r="G50" i="8"/>
  <c r="G49" i="8"/>
  <c r="G48" i="8"/>
  <c r="G42" i="8"/>
  <c r="G25" i="8"/>
  <c r="G24" i="8"/>
  <c r="G23" i="8"/>
  <c r="G22" i="8"/>
  <c r="G21" i="8"/>
  <c r="G20" i="8"/>
  <c r="G28" i="8" l="1"/>
  <c r="G58" i="8"/>
  <c r="G51" i="8"/>
  <c r="G90" i="8"/>
  <c r="G81" i="8"/>
  <c r="G72" i="8"/>
  <c r="G92" i="8" l="1"/>
  <c r="G94" i="8" s="1"/>
</calcChain>
</file>

<file path=xl/sharedStrings.xml><?xml version="1.0" encoding="utf-8"?>
<sst xmlns="http://schemas.openxmlformats.org/spreadsheetml/2006/main" count="141" uniqueCount="91">
  <si>
    <t>DESCRIÇÃO</t>
  </si>
  <si>
    <t>BTU</t>
  </si>
  <si>
    <t>VALOR UNITÁRIO</t>
  </si>
  <si>
    <t xml:space="preserve">CONDICIONADOR DE AR SPLIT </t>
  </si>
  <si>
    <t>VALOR TOTAL (30 MESES)</t>
  </si>
  <si>
    <t>9000 a 21000</t>
  </si>
  <si>
    <t>30000 a 32000</t>
  </si>
  <si>
    <t>36000 a 60000</t>
  </si>
  <si>
    <t>Compressor</t>
  </si>
  <si>
    <t>Motor de ventilador evaporadora</t>
  </si>
  <si>
    <t>Motor de ventilador condensadora</t>
  </si>
  <si>
    <t>Placa principal</t>
  </si>
  <si>
    <t>Placa receptora de sinal</t>
  </si>
  <si>
    <t>Válvula reversora c/ bobina solenóide</t>
  </si>
  <si>
    <t xml:space="preserve">QUANTIDADE DE EQUIPAMENTOS </t>
  </si>
  <si>
    <t>VALOR TOTAL (7 MANUTENÇÕES)</t>
  </si>
  <si>
    <t>QUADRIMESTRAL</t>
  </si>
  <si>
    <t>Manutenção Preventiva</t>
  </si>
  <si>
    <t>PERIODICIDADE</t>
  </si>
  <si>
    <t>9.000 a 21.000 BTUs</t>
  </si>
  <si>
    <t>37.000 a 60.000 BTUs</t>
  </si>
  <si>
    <t>Subitem</t>
  </si>
  <si>
    <r>
      <t xml:space="preserve">Orientação de preenchimento: </t>
    </r>
    <r>
      <rPr>
        <sz val="10"/>
        <color theme="1"/>
        <rFont val="Calibri"/>
        <family val="2"/>
        <scheme val="minor"/>
      </rPr>
      <t xml:space="preserve">A licitante deverá preencher as células marcadas na cor verde. É proibido alterar as fórmulas e informações das demais células. </t>
    </r>
  </si>
  <si>
    <r>
      <t xml:space="preserve">Data da proposta: </t>
    </r>
    <r>
      <rPr>
        <sz val="10"/>
        <color theme="1"/>
        <rFont val="Calibri"/>
        <family val="2"/>
        <scheme val="minor"/>
      </rPr>
      <t>via de regra, é a data da abertura do pregão eletrônico constante no edital.</t>
    </r>
  </si>
  <si>
    <t>Valores expressos em reais (R$).</t>
  </si>
  <si>
    <t>CÉLULAS A PREENCHER</t>
  </si>
  <si>
    <t>QUANTIDADE MÁXIMA DE EXECUÇÕES ESTIMADA PARA OS 30 MESES</t>
  </si>
  <si>
    <t>Soma Manutenções Preventivas:</t>
  </si>
  <si>
    <t>Soma Manutenções Corretivas (estimativa máxima):</t>
  </si>
  <si>
    <t>Soma Equipamentos:</t>
  </si>
  <si>
    <t>Soma Execuções (estimativa máxima):</t>
  </si>
  <si>
    <t>22.000 a 36.000 BTUs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</si>
  <si>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</si>
  <si>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</si>
  <si>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</si>
  <si>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</si>
  <si>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</si>
  <si>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</si>
  <si>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</si>
  <si>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</si>
  <si>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</si>
  <si>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</si>
  <si>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</si>
  <si>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</si>
  <si>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</si>
  <si>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</si>
  <si>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</si>
  <si>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</si>
  <si>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</si>
  <si>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</si>
  <si>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</si>
  <si>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</si>
  <si>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</si>
  <si>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</si>
  <si>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</si>
  <si>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</si>
  <si>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</si>
  <si>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</si>
  <si>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</si>
  <si>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</si>
  <si>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</si>
  <si>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Soma Serviços de Substituição/Realocação:</t>
  </si>
  <si>
    <t>Soma:</t>
  </si>
  <si>
    <t>Soma Peças (estimativa máxima):</t>
  </si>
  <si>
    <t>2.30</t>
  </si>
  <si>
    <t>2.31</t>
  </si>
  <si>
    <t>2.32</t>
  </si>
  <si>
    <t>2.33</t>
  </si>
  <si>
    <t>2.34</t>
  </si>
  <si>
    <t>2.35</t>
  </si>
  <si>
    <t>2.36</t>
  </si>
  <si>
    <t>TABELA DO VALOR DE PEÇAS - POLO 1</t>
  </si>
  <si>
    <t>SOB DEMANDA</t>
  </si>
  <si>
    <t>Manutenção Corretiva</t>
  </si>
  <si>
    <t>Substituição ou Realocação</t>
  </si>
  <si>
    <t>Instalação Nova</t>
  </si>
  <si>
    <t>Soma Serviços de Remoção e Instalação  (estimativa máxima):</t>
  </si>
  <si>
    <t>QUANTIDADE MÁXIMA 
ESTIMADA PARA 30 MESES</t>
  </si>
  <si>
    <t>Valor Máximo da proposta para o ITEM 1:</t>
  </si>
  <si>
    <t>Empresa:</t>
  </si>
  <si>
    <t>CNPJ:</t>
  </si>
  <si>
    <t>Endereço completo (com CEP):</t>
  </si>
  <si>
    <t>E-mail(s):</t>
  </si>
  <si>
    <t>Banco:</t>
  </si>
  <si>
    <t>Agência:</t>
  </si>
  <si>
    <t>Nº da Conta Corrente:</t>
  </si>
  <si>
    <t>Nome do Representante Legal (que assinará o contrato):</t>
  </si>
  <si>
    <t>CPF do Representante Legal (que assinará o contrato):</t>
  </si>
  <si>
    <t xml:space="preserve">PAD Nº  6181/2023                                      Data da Proposta: </t>
  </si>
  <si>
    <r>
      <t xml:space="preserve">Critérios para estimativa de quantitativos máximos de Manutenções Corretivas e serviços de Substituição/Realocação: </t>
    </r>
    <r>
      <rPr>
        <sz val="10"/>
        <color theme="1"/>
        <rFont val="Calibri"/>
        <family val="2"/>
        <scheme val="minor"/>
      </rPr>
      <t>20% (vinte por cento) do total de equipamentos em cada região, para cada 12 (doze) meses, com arredondamentos 
para que os quantitativos anuais sejam número inteiros.</t>
    </r>
  </si>
  <si>
    <t>ANEXO III - A -  ITEM 1
PROPOSTA DETALHADA -  POLO 1 - REGIÃO METROPOLITANA DE CURITIBA E LITORAL
(Vide orientação de preenchimento no final da página)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</si>
</sst>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R$ &quot;#,##0.00_);[Red]\(&quot;R$ &quot;#,##0.00\)"/>
    <numFmt numFmtId="165" formatCode="&quot;R$&quot;\ #,##0.00"/>
    <numFmt numFmtId="166" formatCode="_-[$R$-416]\ * #,##0.00_-;\-[$R$-416]\ * #,##0.00_-;_-[$R$-416]\ * &quot;-&quot;??_-;_-@_-"/>
  </numFmts>
  <fonts count="26" x14ac:knownFonts="1">
    <font>
      <sz val="10"/>
      <color rgb="FF000000"/>
      <name val="Calibri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3"/>
      <color theme="1"/>
      <name val="Arial"/>
      <family val="2"/>
    </font>
    <font>
      <b/>
      <sz val="14"/>
      <color theme="1"/>
      <name val="Arial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name val="Arial"/>
      <family val="2"/>
    </font>
    <font>
      <sz val="14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i/>
      <sz val="10"/>
      <color theme="1"/>
      <name val="Arial"/>
      <family val="2"/>
    </font>
    <font>
      <sz val="14"/>
      <name val="Arial"/>
      <family val="2"/>
    </font>
    <font>
      <b/>
      <sz val="12"/>
      <color theme="0"/>
      <name val="Arial"/>
      <family val="2"/>
    </font>
    <font>
      <b/>
      <sz val="14"/>
      <color theme="0"/>
      <name val="Arial"/>
      <family val="2"/>
    </font>
    <font>
      <sz val="14"/>
      <color theme="0"/>
      <name val="Arial"/>
      <family val="2"/>
    </font>
    <font>
      <sz val="14"/>
      <color theme="0"/>
      <name val="Calibri"/>
      <family val="2"/>
      <scheme val="minor"/>
    </font>
    <font>
      <sz val="10"/>
      <color rgb="FF000000"/>
      <name val="Arial"/>
      <family val="2"/>
    </font>
    <font>
      <b/>
      <sz val="10"/>
      <name val="Arial"/>
      <family val="2"/>
    </font>
    <font>
      <b/>
      <sz val="12"/>
      <color rgb="FF000000"/>
      <name val="Calibri"/>
      <family val="2"/>
      <scheme val="minor"/>
    </font>
    <font>
      <sz val="12"/>
      <color theme="0"/>
      <name val="Arial"/>
      <family val="2"/>
    </font>
    <font>
      <sz val="10"/>
      <color theme="0" tint="-0.34998626667073579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92CDDC"/>
        <bgColor rgb="FF92CDDC"/>
      </patternFill>
    </fill>
    <fill>
      <patternFill patternType="solid">
        <fgColor rgb="FFFFFFFF"/>
        <bgColor rgb="FFFFFFFF"/>
      </patternFill>
    </fill>
    <fill>
      <patternFill patternType="solid">
        <fgColor theme="8" tint="-0.499984740745262"/>
        <bgColor rgb="FF95B3D7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59999389629810485"/>
        <bgColor rgb="FF95B3D7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-0.499984740745262"/>
        <bgColor rgb="FF92CDDC"/>
      </patternFill>
    </fill>
    <fill>
      <patternFill patternType="solid">
        <fgColor rgb="FFA0FEB0"/>
        <bgColor indexed="64"/>
      </patternFill>
    </fill>
    <fill>
      <patternFill patternType="solid">
        <fgColor rgb="FFA0FEB0"/>
        <bgColor theme="0"/>
      </patternFill>
    </fill>
    <fill>
      <patternFill patternType="solid">
        <fgColor rgb="FFA0FEB0"/>
        <bgColor rgb="FFFFFFFF"/>
      </patternFill>
    </fill>
    <fill>
      <patternFill patternType="solid">
        <fgColor theme="8" tint="0.79998168889431442"/>
        <bgColor rgb="FF92CDDC"/>
      </patternFill>
    </fill>
    <fill>
      <patternFill patternType="solid">
        <fgColor theme="7" tint="0.79998168889431442"/>
        <bgColor rgb="FF92CDDC"/>
      </patternFill>
    </fill>
    <fill>
      <patternFill patternType="solid">
        <fgColor theme="5" tint="0.39997558519241921"/>
        <bgColor rgb="FF92CDDC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rgb="FF9FC5E8"/>
      </patternFill>
    </fill>
    <fill>
      <patternFill patternType="solid">
        <fgColor theme="5" tint="0.39997558519241921"/>
        <bgColor rgb="FF95B3D7"/>
      </patternFill>
    </fill>
    <fill>
      <patternFill patternType="solid">
        <fgColor rgb="FFFFB9FF"/>
        <bgColor rgb="FF92CDDC"/>
      </patternFill>
    </fill>
    <fill>
      <patternFill patternType="solid">
        <fgColor rgb="FFFFB9FF"/>
        <bgColor indexed="64"/>
      </patternFill>
    </fill>
    <fill>
      <patternFill patternType="solid">
        <fgColor rgb="FFFFB9FF"/>
        <bgColor rgb="FFFCE5CD"/>
      </patternFill>
    </fill>
    <fill>
      <patternFill patternType="solid">
        <fgColor rgb="FFFFFF66"/>
        <bgColor rgb="FF92CDDC"/>
      </patternFill>
    </fill>
    <fill>
      <patternFill patternType="solid">
        <fgColor rgb="FFFFFF66"/>
        <bgColor indexed="64"/>
      </patternFill>
    </fill>
    <fill>
      <patternFill patternType="solid">
        <fgColor rgb="FFFFFF66"/>
        <bgColor rgb="FFFFFF00"/>
      </patternFill>
    </fill>
    <fill>
      <patternFill patternType="solid">
        <fgColor rgb="FFFFB9FF"/>
        <bgColor theme="0"/>
      </patternFill>
    </fill>
  </fills>
  <borders count="58"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ck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ck">
        <color rgb="FF000000"/>
      </bottom>
      <diagonal/>
    </border>
    <border>
      <left/>
      <right/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7">
    <xf numFmtId="0" fontId="0" fillId="0" borderId="0" xfId="0" applyFont="1" applyAlignment="1"/>
    <xf numFmtId="0" fontId="6" fillId="0" borderId="20" xfId="0" applyFont="1" applyFill="1" applyBorder="1" applyAlignment="1">
      <alignment horizontal="right" vertical="center" wrapText="1"/>
    </xf>
    <xf numFmtId="165" fontId="7" fillId="0" borderId="20" xfId="0" applyNumberFormat="1" applyFont="1" applyFill="1" applyBorder="1" applyAlignment="1">
      <alignment horizontal="center" vertical="center" wrapText="1"/>
    </xf>
    <xf numFmtId="165" fontId="5" fillId="3" borderId="23" xfId="0" applyNumberFormat="1" applyFont="1" applyFill="1" applyBorder="1" applyAlignment="1">
      <alignment horizontal="center" vertical="center"/>
    </xf>
    <xf numFmtId="165" fontId="5" fillId="0" borderId="23" xfId="0" applyNumberFormat="1" applyFont="1" applyFill="1" applyBorder="1" applyAlignment="1">
      <alignment horizontal="center" vertical="center"/>
    </xf>
    <xf numFmtId="0" fontId="12" fillId="2" borderId="20" xfId="0" applyFont="1" applyFill="1" applyBorder="1" applyAlignment="1" applyProtection="1">
      <alignment horizontal="left" vertical="center" wrapText="1"/>
    </xf>
    <xf numFmtId="4" fontId="12" fillId="0" borderId="20" xfId="0" applyNumberFormat="1" applyFont="1" applyFill="1" applyBorder="1" applyAlignment="1" applyProtection="1">
      <alignment horizontal="center"/>
    </xf>
    <xf numFmtId="0" fontId="9" fillId="0" borderId="0" xfId="0" applyFont="1" applyProtection="1"/>
    <xf numFmtId="4" fontId="12" fillId="0" borderId="20" xfId="0" applyNumberFormat="1" applyFont="1" applyFill="1" applyBorder="1" applyAlignment="1" applyProtection="1">
      <alignment horizontal="left" vertical="center"/>
    </xf>
    <xf numFmtId="0" fontId="13" fillId="4" borderId="20" xfId="0" applyFont="1" applyFill="1" applyBorder="1" applyProtection="1"/>
    <xf numFmtId="0" fontId="13" fillId="0" borderId="20" xfId="0" applyFont="1" applyFill="1" applyBorder="1" applyProtection="1"/>
    <xf numFmtId="4" fontId="14" fillId="0" borderId="20" xfId="0" applyNumberFormat="1" applyFont="1" applyFill="1" applyBorder="1" applyAlignment="1" applyProtection="1">
      <alignment horizontal="center"/>
    </xf>
    <xf numFmtId="4" fontId="12" fillId="0" borderId="20" xfId="0" applyNumberFormat="1" applyFont="1" applyFill="1" applyBorder="1" applyAlignment="1" applyProtection="1">
      <alignment vertical="center"/>
    </xf>
    <xf numFmtId="0" fontId="3" fillId="14" borderId="21" xfId="0" applyFont="1" applyFill="1" applyBorder="1" applyAlignment="1">
      <alignment horizontal="center" vertical="center" wrapText="1"/>
    </xf>
    <xf numFmtId="4" fontId="3" fillId="14" borderId="21" xfId="0" applyNumberFormat="1" applyFont="1" applyFill="1" applyBorder="1" applyAlignment="1">
      <alignment horizontal="center" vertical="center" wrapText="1"/>
    </xf>
    <xf numFmtId="0" fontId="15" fillId="2" borderId="20" xfId="0" applyFont="1" applyFill="1" applyBorder="1" applyAlignment="1">
      <alignment vertical="center"/>
    </xf>
    <xf numFmtId="3" fontId="15" fillId="2" borderId="20" xfId="0" applyNumberFormat="1" applyFont="1" applyFill="1" applyBorder="1" applyAlignment="1">
      <alignment horizontal="center" vertical="center"/>
    </xf>
    <xf numFmtId="165" fontId="5" fillId="3" borderId="21" xfId="0" applyNumberFormat="1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165" fontId="5" fillId="0" borderId="30" xfId="0" applyNumberFormat="1" applyFont="1" applyFill="1" applyBorder="1" applyAlignment="1">
      <alignment horizontal="center" vertical="center"/>
    </xf>
    <xf numFmtId="0" fontId="3" fillId="14" borderId="26" xfId="0" applyFont="1" applyFill="1" applyBorder="1" applyAlignment="1">
      <alignment horizontal="center" vertical="center" wrapText="1"/>
    </xf>
    <xf numFmtId="165" fontId="5" fillId="0" borderId="26" xfId="0" applyNumberFormat="1" applyFont="1" applyFill="1" applyBorder="1" applyAlignment="1">
      <alignment horizontal="center" vertical="center"/>
    </xf>
    <xf numFmtId="165" fontId="5" fillId="3" borderId="26" xfId="0" applyNumberFormat="1" applyFont="1" applyFill="1" applyBorder="1" applyAlignment="1">
      <alignment horizontal="center" vertical="center"/>
    </xf>
    <xf numFmtId="165" fontId="5" fillId="0" borderId="20" xfId="0" applyNumberFormat="1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vertical="center"/>
    </xf>
    <xf numFmtId="0" fontId="2" fillId="20" borderId="21" xfId="0" applyFont="1" applyFill="1" applyBorder="1" applyAlignment="1">
      <alignment horizontal="center" vertical="center"/>
    </xf>
    <xf numFmtId="0" fontId="2" fillId="21" borderId="21" xfId="0" applyFont="1" applyFill="1" applyBorder="1" applyAlignment="1">
      <alignment horizontal="center" vertical="center"/>
    </xf>
    <xf numFmtId="3" fontId="2" fillId="22" borderId="21" xfId="0" applyNumberFormat="1" applyFont="1" applyFill="1" applyBorder="1" applyAlignment="1">
      <alignment horizontal="center" vertical="center"/>
    </xf>
    <xf numFmtId="164" fontId="2" fillId="26" borderId="21" xfId="0" applyNumberFormat="1" applyFont="1" applyFill="1" applyBorder="1" applyAlignment="1">
      <alignment horizontal="center" vertical="center" wrapText="1"/>
    </xf>
    <xf numFmtId="0" fontId="2" fillId="16" borderId="21" xfId="0" applyFont="1" applyFill="1" applyBorder="1" applyAlignment="1">
      <alignment horizontal="center" vertical="center"/>
    </xf>
    <xf numFmtId="0" fontId="2" fillId="17" borderId="21" xfId="0" applyFont="1" applyFill="1" applyBorder="1" applyAlignment="1">
      <alignment horizontal="center" vertical="center"/>
    </xf>
    <xf numFmtId="3" fontId="2" fillId="18" borderId="21" xfId="0" applyNumberFormat="1" applyFont="1" applyFill="1" applyBorder="1" applyAlignment="1">
      <alignment horizontal="center" vertical="center"/>
    </xf>
    <xf numFmtId="0" fontId="5" fillId="19" borderId="21" xfId="0" applyFont="1" applyFill="1" applyBorder="1" applyAlignment="1">
      <alignment horizontal="center" vertical="center"/>
    </xf>
    <xf numFmtId="3" fontId="5" fillId="22" borderId="21" xfId="0" applyNumberFormat="1" applyFont="1" applyFill="1" applyBorder="1" applyAlignment="1">
      <alignment horizontal="center" vertical="center"/>
    </xf>
    <xf numFmtId="0" fontId="2" fillId="23" borderId="21" xfId="0" applyFont="1" applyFill="1" applyBorder="1" applyAlignment="1">
      <alignment horizontal="center" vertical="center"/>
    </xf>
    <xf numFmtId="0" fontId="2" fillId="24" borderId="21" xfId="0" applyFont="1" applyFill="1" applyBorder="1" applyAlignment="1">
      <alignment horizontal="center" vertical="center"/>
    </xf>
    <xf numFmtId="3" fontId="2" fillId="25" borderId="21" xfId="0" applyNumberFormat="1" applyFont="1" applyFill="1" applyBorder="1" applyAlignment="1">
      <alignment horizontal="center" vertical="center"/>
    </xf>
    <xf numFmtId="3" fontId="5" fillId="25" borderId="21" xfId="0" applyNumberFormat="1" applyFont="1" applyFill="1" applyBorder="1" applyAlignment="1">
      <alignment horizontal="center" vertical="center"/>
    </xf>
    <xf numFmtId="164" fontId="2" fillId="0" borderId="20" xfId="0" applyNumberFormat="1" applyFont="1" applyFill="1" applyBorder="1" applyAlignment="1">
      <alignment horizontal="right" vertical="center"/>
    </xf>
    <xf numFmtId="3" fontId="5" fillId="0" borderId="20" xfId="0" applyNumberFormat="1" applyFont="1" applyFill="1" applyBorder="1" applyAlignment="1">
      <alignment horizontal="center" vertical="center"/>
    </xf>
    <xf numFmtId="3" fontId="5" fillId="0" borderId="24" xfId="0" applyNumberFormat="1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3" fontId="2" fillId="0" borderId="24" xfId="0" applyNumberFormat="1" applyFont="1" applyFill="1" applyBorder="1" applyAlignment="1">
      <alignment horizontal="center" vertical="center"/>
    </xf>
    <xf numFmtId="164" fontId="2" fillId="0" borderId="20" xfId="0" applyNumberFormat="1" applyFont="1" applyFill="1" applyBorder="1" applyAlignment="1">
      <alignment vertical="center"/>
    </xf>
    <xf numFmtId="164" fontId="2" fillId="0" borderId="24" xfId="0" applyNumberFormat="1" applyFont="1" applyFill="1" applyBorder="1" applyAlignment="1">
      <alignment horizontal="center" vertical="center"/>
    </xf>
    <xf numFmtId="166" fontId="5" fillId="0" borderId="24" xfId="0" applyNumberFormat="1" applyFont="1" applyFill="1" applyBorder="1" applyAlignment="1">
      <alignment horizontal="center" vertical="center"/>
    </xf>
    <xf numFmtId="165" fontId="5" fillId="0" borderId="24" xfId="0" applyNumberFormat="1" applyFont="1" applyFill="1" applyBorder="1" applyAlignment="1">
      <alignment horizontal="center" vertical="center"/>
    </xf>
    <xf numFmtId="3" fontId="4" fillId="9" borderId="21" xfId="0" applyNumberFormat="1" applyFont="1" applyFill="1" applyBorder="1" applyAlignment="1">
      <alignment horizontal="center" vertical="center"/>
    </xf>
    <xf numFmtId="0" fontId="3" fillId="9" borderId="21" xfId="0" applyFont="1" applyFill="1" applyBorder="1" applyAlignment="1">
      <alignment horizontal="right" vertical="center" wrapText="1"/>
    </xf>
    <xf numFmtId="165" fontId="4" fillId="9" borderId="21" xfId="0" applyNumberFormat="1" applyFont="1" applyFill="1" applyBorder="1" applyAlignment="1">
      <alignment horizontal="center" vertical="center" wrapText="1"/>
    </xf>
    <xf numFmtId="165" fontId="5" fillId="21" borderId="21" xfId="0" applyNumberFormat="1" applyFont="1" applyFill="1" applyBorder="1" applyAlignment="1">
      <alignment horizontal="center" vertical="center"/>
    </xf>
    <xf numFmtId="165" fontId="5" fillId="17" borderId="21" xfId="0" applyNumberFormat="1" applyFont="1" applyFill="1" applyBorder="1" applyAlignment="1">
      <alignment horizontal="center" vertical="center"/>
    </xf>
    <xf numFmtId="165" fontId="5" fillId="24" borderId="21" xfId="0" applyNumberFormat="1" applyFont="1" applyFill="1" applyBorder="1" applyAlignment="1">
      <alignment horizontal="center" vertical="center"/>
    </xf>
    <xf numFmtId="165" fontId="4" fillId="9" borderId="28" xfId="0" applyNumberFormat="1" applyFont="1" applyFill="1" applyBorder="1" applyAlignment="1">
      <alignment horizontal="center" vertical="center" wrapText="1"/>
    </xf>
    <xf numFmtId="165" fontId="4" fillId="14" borderId="21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2" fillId="2" borderId="20" xfId="0" applyFont="1" applyFill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vertical="center"/>
    </xf>
    <xf numFmtId="165" fontId="2" fillId="0" borderId="19" xfId="0" applyNumberFormat="1" applyFont="1" applyBorder="1" applyAlignment="1">
      <alignment horizontal="center" vertical="center"/>
    </xf>
    <xf numFmtId="0" fontId="1" fillId="0" borderId="24" xfId="0" applyFont="1" applyFill="1" applyBorder="1" applyAlignment="1">
      <alignment vertical="center" wrapText="1"/>
    </xf>
    <xf numFmtId="0" fontId="10" fillId="0" borderId="29" xfId="0" applyFont="1" applyFill="1" applyBorder="1" applyAlignment="1">
      <alignment vertical="center"/>
    </xf>
    <xf numFmtId="166" fontId="10" fillId="0" borderId="29" xfId="0" applyNumberFormat="1" applyFont="1" applyFill="1" applyBorder="1" applyAlignment="1">
      <alignment vertical="center"/>
    </xf>
    <xf numFmtId="0" fontId="1" fillId="0" borderId="29" xfId="0" applyFont="1" applyFill="1" applyBorder="1" applyAlignment="1">
      <alignment vertical="center"/>
    </xf>
    <xf numFmtId="0" fontId="2" fillId="2" borderId="20" xfId="0" applyFont="1" applyFill="1" applyBorder="1" applyAlignment="1">
      <alignment horizontal="center" vertical="center"/>
    </xf>
    <xf numFmtId="3" fontId="5" fillId="18" borderId="13" xfId="0" applyNumberFormat="1" applyFont="1" applyFill="1" applyBorder="1" applyAlignment="1">
      <alignment horizontal="center" vertical="center"/>
    </xf>
    <xf numFmtId="3" fontId="5" fillId="22" borderId="13" xfId="0" applyNumberFormat="1" applyFont="1" applyFill="1" applyBorder="1" applyAlignment="1">
      <alignment horizontal="center" vertical="center"/>
    </xf>
    <xf numFmtId="0" fontId="2" fillId="23" borderId="23" xfId="0" applyFont="1" applyFill="1" applyBorder="1" applyAlignment="1">
      <alignment horizontal="center" vertical="center"/>
    </xf>
    <xf numFmtId="0" fontId="2" fillId="24" borderId="23" xfId="0" applyFont="1" applyFill="1" applyBorder="1" applyAlignment="1">
      <alignment horizontal="center" vertical="center"/>
    </xf>
    <xf numFmtId="3" fontId="2" fillId="25" borderId="23" xfId="0" applyNumberFormat="1" applyFont="1" applyFill="1" applyBorder="1" applyAlignment="1">
      <alignment horizontal="center" vertical="center"/>
    </xf>
    <xf numFmtId="3" fontId="10" fillId="25" borderId="15" xfId="0" applyNumberFormat="1" applyFont="1" applyFill="1" applyBorder="1" applyAlignment="1">
      <alignment horizontal="center" vertical="center"/>
    </xf>
    <xf numFmtId="165" fontId="4" fillId="0" borderId="20" xfId="0" applyNumberFormat="1" applyFont="1" applyFill="1" applyBorder="1" applyAlignment="1">
      <alignment horizontal="center" vertical="center"/>
    </xf>
    <xf numFmtId="0" fontId="1" fillId="0" borderId="20" xfId="0" applyFont="1" applyBorder="1" applyAlignment="1">
      <alignment vertical="center" wrapText="1"/>
    </xf>
    <xf numFmtId="0" fontId="2" fillId="0" borderId="21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165" fontId="4" fillId="15" borderId="22" xfId="0" applyNumberFormat="1" applyFont="1" applyFill="1" applyBorder="1" applyAlignment="1">
      <alignment horizontal="center" vertical="center"/>
    </xf>
    <xf numFmtId="0" fontId="2" fillId="14" borderId="21" xfId="0" applyFont="1" applyFill="1" applyBorder="1" applyAlignment="1">
      <alignment horizontal="right" vertical="center" wrapText="1"/>
    </xf>
    <xf numFmtId="0" fontId="2" fillId="9" borderId="21" xfId="0" applyFont="1" applyFill="1" applyBorder="1" applyAlignment="1">
      <alignment horizontal="right" vertical="center" wrapText="1"/>
    </xf>
    <xf numFmtId="165" fontId="2" fillId="14" borderId="21" xfId="0" applyNumberFormat="1" applyFont="1" applyFill="1" applyBorder="1" applyAlignment="1">
      <alignment horizontal="center" vertical="center" wrapText="1"/>
    </xf>
    <xf numFmtId="165" fontId="5" fillId="9" borderId="21" xfId="0" applyNumberFormat="1" applyFont="1" applyFill="1" applyBorder="1" applyAlignment="1">
      <alignment horizontal="center" vertical="center" wrapText="1"/>
    </xf>
    <xf numFmtId="3" fontId="5" fillId="9" borderId="21" xfId="0" applyNumberFormat="1" applyFont="1" applyFill="1" applyBorder="1" applyAlignment="1">
      <alignment horizontal="center" vertical="center"/>
    </xf>
    <xf numFmtId="0" fontId="8" fillId="0" borderId="0" xfId="0" applyFont="1" applyAlignment="1" applyProtection="1"/>
    <xf numFmtId="0" fontId="3" fillId="14" borderId="21" xfId="0" applyFont="1" applyFill="1" applyBorder="1" applyAlignment="1">
      <alignment horizontal="right" vertical="center" wrapText="1"/>
    </xf>
    <xf numFmtId="165" fontId="5" fillId="0" borderId="21" xfId="0" applyNumberFormat="1" applyFont="1" applyFill="1" applyBorder="1" applyAlignment="1">
      <alignment horizontal="center" vertical="center"/>
    </xf>
    <xf numFmtId="0" fontId="12" fillId="12" borderId="27" xfId="0" applyFont="1" applyFill="1" applyBorder="1" applyAlignment="1" applyProtection="1">
      <alignment horizontal="center" vertical="center" wrapText="1"/>
    </xf>
    <xf numFmtId="166" fontId="5" fillId="11" borderId="21" xfId="0" applyNumberFormat="1" applyFont="1" applyFill="1" applyBorder="1" applyAlignment="1" applyProtection="1">
      <alignment horizontal="center" vertical="center"/>
      <protection locked="0"/>
    </xf>
    <xf numFmtId="166" fontId="5" fillId="12" borderId="14" xfId="0" applyNumberFormat="1" applyFont="1" applyFill="1" applyBorder="1" applyAlignment="1" applyProtection="1">
      <alignment horizontal="center" vertical="center" wrapText="1"/>
      <protection locked="0"/>
    </xf>
    <xf numFmtId="166" fontId="5" fillId="13" borderId="12" xfId="0" applyNumberFormat="1" applyFont="1" applyFill="1" applyBorder="1" applyAlignment="1" applyProtection="1">
      <alignment horizontal="center" vertical="center" wrapText="1"/>
      <protection locked="0"/>
    </xf>
    <xf numFmtId="166" fontId="5" fillId="13" borderId="19" xfId="0" applyNumberFormat="1" applyFont="1" applyFill="1" applyBorder="1" applyAlignment="1" applyProtection="1">
      <alignment horizontal="center" vertical="center" wrapText="1"/>
      <protection locked="0"/>
    </xf>
    <xf numFmtId="166" fontId="5" fillId="13" borderId="3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9" xfId="0" applyFont="1" applyBorder="1" applyAlignment="1">
      <alignment vertical="center"/>
    </xf>
    <xf numFmtId="0" fontId="0" fillId="0" borderId="47" xfId="0" applyFont="1" applyBorder="1" applyAlignment="1">
      <alignment vertical="center"/>
    </xf>
    <xf numFmtId="0" fontId="14" fillId="4" borderId="20" xfId="0" applyFont="1" applyFill="1" applyBorder="1" applyAlignment="1" applyProtection="1">
      <alignment horizontal="left" vertical="center"/>
    </xf>
    <xf numFmtId="4" fontId="12" fillId="0" borderId="20" xfId="0" applyNumberFormat="1" applyFont="1" applyFill="1" applyBorder="1" applyAlignment="1" applyProtection="1">
      <alignment wrapText="1"/>
    </xf>
    <xf numFmtId="0" fontId="25" fillId="2" borderId="5" xfId="0" applyFont="1" applyFill="1" applyBorder="1" applyAlignment="1">
      <alignment vertical="center"/>
    </xf>
    <xf numFmtId="0" fontId="19" fillId="11" borderId="57" xfId="0" applyFont="1" applyFill="1" applyBorder="1" applyAlignment="1" applyProtection="1">
      <alignment horizontal="center" vertical="center"/>
      <protection locked="0"/>
    </xf>
    <xf numFmtId="0" fontId="19" fillId="11" borderId="29" xfId="0" applyFont="1" applyFill="1" applyBorder="1" applyAlignment="1" applyProtection="1">
      <alignment horizontal="center" vertical="center"/>
      <protection locked="0"/>
    </xf>
    <xf numFmtId="0" fontId="19" fillId="11" borderId="28" xfId="0" applyFont="1" applyFill="1" applyBorder="1" applyAlignment="1" applyProtection="1">
      <alignment horizontal="center" vertical="center"/>
      <protection locked="0"/>
    </xf>
    <xf numFmtId="0" fontId="23" fillId="9" borderId="48" xfId="0" applyFont="1" applyFill="1" applyBorder="1" applyAlignment="1" applyProtection="1"/>
    <xf numFmtId="0" fontId="23" fillId="9" borderId="49" xfId="0" applyFont="1" applyFill="1" applyBorder="1" applyAlignment="1" applyProtection="1"/>
    <xf numFmtId="0" fontId="23" fillId="9" borderId="50" xfId="0" applyFont="1" applyFill="1" applyBorder="1" applyAlignment="1" applyProtection="1"/>
    <xf numFmtId="4" fontId="12" fillId="0" borderId="20" xfId="0" applyNumberFormat="1" applyFont="1" applyFill="1" applyBorder="1" applyAlignment="1" applyProtection="1">
      <alignment horizontal="left" wrapText="1"/>
    </xf>
    <xf numFmtId="0" fontId="17" fillId="10" borderId="20" xfId="0" applyFont="1" applyFill="1" applyBorder="1" applyAlignment="1">
      <alignment horizontal="right" vertical="center"/>
    </xf>
    <xf numFmtId="0" fontId="17" fillId="10" borderId="42" xfId="0" applyFont="1" applyFill="1" applyBorder="1" applyAlignment="1">
      <alignment horizontal="right" vertical="center"/>
    </xf>
    <xf numFmtId="164" fontId="2" fillId="2" borderId="21" xfId="0" applyNumberFormat="1" applyFont="1" applyFill="1" applyBorder="1" applyAlignment="1">
      <alignment horizontal="center" vertical="center" wrapText="1"/>
    </xf>
    <xf numFmtId="1" fontId="5" fillId="0" borderId="21" xfId="0" applyNumberFormat="1" applyFont="1" applyFill="1" applyBorder="1" applyAlignment="1">
      <alignment horizontal="center" vertical="center"/>
    </xf>
    <xf numFmtId="0" fontId="18" fillId="5" borderId="20" xfId="0" applyFont="1" applyFill="1" applyBorder="1" applyAlignment="1">
      <alignment horizontal="center" vertical="center" wrapText="1"/>
    </xf>
    <xf numFmtId="0" fontId="19" fillId="6" borderId="20" xfId="0" applyFont="1" applyFill="1" applyBorder="1" applyAlignment="1">
      <alignment vertical="center"/>
    </xf>
    <xf numFmtId="0" fontId="20" fillId="6" borderId="20" xfId="0" applyFont="1" applyFill="1" applyBorder="1" applyAlignment="1">
      <alignment vertical="center"/>
    </xf>
    <xf numFmtId="0" fontId="7" fillId="7" borderId="1" xfId="0" applyFont="1" applyFill="1" applyBorder="1" applyAlignment="1">
      <alignment horizontal="center" vertical="center" wrapText="1"/>
    </xf>
    <xf numFmtId="0" fontId="16" fillId="8" borderId="2" xfId="0" applyFont="1" applyFill="1" applyBorder="1" applyAlignment="1">
      <alignment vertical="center"/>
    </xf>
    <xf numFmtId="0" fontId="16" fillId="8" borderId="3" xfId="0" applyFont="1" applyFill="1" applyBorder="1" applyAlignment="1">
      <alignment vertical="center"/>
    </xf>
    <xf numFmtId="0" fontId="16" fillId="8" borderId="6" xfId="0" applyFont="1" applyFill="1" applyBorder="1" applyAlignment="1">
      <alignment vertical="center"/>
    </xf>
    <xf numFmtId="0" fontId="11" fillId="8" borderId="0" xfId="0" applyFont="1" applyFill="1" applyAlignment="1">
      <alignment vertical="center"/>
    </xf>
    <xf numFmtId="0" fontId="16" fillId="8" borderId="7" xfId="0" applyFont="1" applyFill="1" applyBorder="1" applyAlignment="1">
      <alignment vertical="center"/>
    </xf>
    <xf numFmtId="0" fontId="16" fillId="8" borderId="8" xfId="0" applyFont="1" applyFill="1" applyBorder="1" applyAlignment="1">
      <alignment vertical="center"/>
    </xf>
    <xf numFmtId="0" fontId="16" fillId="8" borderId="9" xfId="0" applyFont="1" applyFill="1" applyBorder="1" applyAlignment="1">
      <alignment vertical="center"/>
    </xf>
    <xf numFmtId="0" fontId="16" fillId="8" borderId="10" xfId="0" applyFont="1" applyFill="1" applyBorder="1" applyAlignment="1">
      <alignment vertical="center"/>
    </xf>
    <xf numFmtId="165" fontId="5" fillId="0" borderId="21" xfId="0" applyNumberFormat="1" applyFont="1" applyFill="1" applyBorder="1" applyAlignment="1">
      <alignment horizontal="center" vertical="center"/>
    </xf>
    <xf numFmtId="164" fontId="2" fillId="2" borderId="23" xfId="0" applyNumberFormat="1" applyFont="1" applyFill="1" applyBorder="1" applyAlignment="1">
      <alignment horizontal="center" vertical="center"/>
    </xf>
    <xf numFmtId="164" fontId="2" fillId="2" borderId="46" xfId="0" applyNumberFormat="1" applyFont="1" applyFill="1" applyBorder="1" applyAlignment="1">
      <alignment horizontal="center" vertical="center"/>
    </xf>
    <xf numFmtId="164" fontId="2" fillId="2" borderId="26" xfId="0" applyNumberFormat="1" applyFont="1" applyFill="1" applyBorder="1" applyAlignment="1">
      <alignment horizontal="center" vertical="center"/>
    </xf>
    <xf numFmtId="164" fontId="2" fillId="9" borderId="27" xfId="0" applyNumberFormat="1" applyFont="1" applyFill="1" applyBorder="1" applyAlignment="1">
      <alignment horizontal="right" vertical="center"/>
    </xf>
    <xf numFmtId="164" fontId="2" fillId="9" borderId="28" xfId="0" applyNumberFormat="1" applyFont="1" applyFill="1" applyBorder="1" applyAlignment="1">
      <alignment horizontal="right" vertical="center"/>
    </xf>
    <xf numFmtId="0" fontId="23" fillId="9" borderId="51" xfId="0" applyFont="1" applyFill="1" applyBorder="1" applyAlignment="1" applyProtection="1"/>
    <xf numFmtId="0" fontId="23" fillId="9" borderId="52" xfId="0" applyFont="1" applyFill="1" applyBorder="1" applyAlignment="1" applyProtection="1"/>
    <xf numFmtId="0" fontId="23" fillId="9" borderId="53" xfId="0" applyFont="1" applyFill="1" applyBorder="1" applyAlignment="1" applyProtection="1"/>
    <xf numFmtId="0" fontId="24" fillId="9" borderId="27" xfId="0" applyFont="1" applyFill="1" applyBorder="1" applyAlignment="1">
      <alignment vertical="center"/>
    </xf>
    <xf numFmtId="0" fontId="24" fillId="9" borderId="29" xfId="0" applyFont="1" applyFill="1" applyBorder="1" applyAlignment="1">
      <alignment vertical="center"/>
    </xf>
    <xf numFmtId="0" fontId="24" fillId="9" borderId="28" xfId="0" applyFont="1" applyFill="1" applyBorder="1" applyAlignment="1">
      <alignment vertical="center"/>
    </xf>
    <xf numFmtId="0" fontId="23" fillId="9" borderId="54" xfId="0" applyFont="1" applyFill="1" applyBorder="1" applyAlignment="1" applyProtection="1"/>
    <xf numFmtId="0" fontId="23" fillId="9" borderId="55" xfId="0" applyFont="1" applyFill="1" applyBorder="1" applyAlignment="1" applyProtection="1"/>
    <xf numFmtId="0" fontId="23" fillId="9" borderId="56" xfId="0" applyFont="1" applyFill="1" applyBorder="1" applyAlignment="1" applyProtection="1"/>
    <xf numFmtId="166" fontId="5" fillId="12" borderId="21" xfId="0" applyNumberFormat="1" applyFont="1" applyFill="1" applyBorder="1" applyAlignment="1" applyProtection="1">
      <alignment horizontal="center" vertical="center" wrapText="1"/>
      <protection locked="0"/>
    </xf>
    <xf numFmtId="0" fontId="3" fillId="14" borderId="21" xfId="0" applyFont="1" applyFill="1" applyBorder="1" applyAlignment="1">
      <alignment horizontal="right" vertical="center" wrapText="1"/>
    </xf>
    <xf numFmtId="0" fontId="21" fillId="0" borderId="21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vertical="center"/>
    </xf>
    <xf numFmtId="0" fontId="21" fillId="0" borderId="23" xfId="0" applyFont="1" applyFill="1" applyBorder="1" applyAlignment="1">
      <alignment horizontal="left" vertical="center" wrapText="1"/>
    </xf>
    <xf numFmtId="0" fontId="1" fillId="0" borderId="23" xfId="0" applyFont="1" applyFill="1" applyBorder="1" applyAlignment="1">
      <alignment vertical="center"/>
    </xf>
    <xf numFmtId="0" fontId="3" fillId="9" borderId="27" xfId="0" applyFont="1" applyFill="1" applyBorder="1" applyAlignment="1">
      <alignment horizontal="right" vertical="center" wrapText="1"/>
    </xf>
    <xf numFmtId="0" fontId="3" fillId="9" borderId="28" xfId="0" applyFont="1" applyFill="1" applyBorder="1" applyAlignment="1">
      <alignment horizontal="right" vertical="center" wrapText="1"/>
    </xf>
    <xf numFmtId="0" fontId="1" fillId="0" borderId="21" xfId="0" applyFont="1" applyBorder="1" applyAlignment="1">
      <alignment vertical="center" wrapText="1"/>
    </xf>
    <xf numFmtId="0" fontId="1" fillId="0" borderId="23" xfId="0" applyFont="1" applyBorder="1" applyAlignment="1">
      <alignment vertical="center" wrapText="1"/>
    </xf>
    <xf numFmtId="164" fontId="3" fillId="9" borderId="21" xfId="0" applyNumberFormat="1" applyFont="1" applyFill="1" applyBorder="1" applyAlignment="1">
      <alignment horizontal="right" vertical="center"/>
    </xf>
    <xf numFmtId="0" fontId="3" fillId="9" borderId="26" xfId="0" applyFont="1" applyFill="1" applyBorder="1" applyAlignment="1">
      <alignment horizontal="center" vertical="center"/>
    </xf>
    <xf numFmtId="0" fontId="1" fillId="9" borderId="26" xfId="0" applyFont="1" applyFill="1" applyBorder="1" applyAlignment="1">
      <alignment vertical="center"/>
    </xf>
    <xf numFmtId="0" fontId="3" fillId="7" borderId="33" xfId="0" applyFont="1" applyFill="1" applyBorder="1" applyAlignment="1">
      <alignment horizontal="center" vertical="center" wrapText="1"/>
    </xf>
    <xf numFmtId="0" fontId="22" fillId="8" borderId="20" xfId="0" applyFont="1" applyFill="1" applyBorder="1" applyAlignment="1">
      <alignment vertical="center"/>
    </xf>
    <xf numFmtId="0" fontId="22" fillId="8" borderId="34" xfId="0" applyFont="1" applyFill="1" applyBorder="1" applyAlignment="1">
      <alignment vertical="center"/>
    </xf>
    <xf numFmtId="0" fontId="22" fillId="8" borderId="35" xfId="0" applyFont="1" applyFill="1" applyBorder="1" applyAlignment="1">
      <alignment vertical="center"/>
    </xf>
    <xf numFmtId="0" fontId="14" fillId="8" borderId="25" xfId="0" applyFont="1" applyFill="1" applyBorder="1" applyAlignment="1">
      <alignment vertical="center"/>
    </xf>
    <xf numFmtId="0" fontId="22" fillId="8" borderId="36" xfId="0" applyFont="1" applyFill="1" applyBorder="1" applyAlignment="1">
      <alignment vertical="center"/>
    </xf>
    <xf numFmtId="0" fontId="7" fillId="7" borderId="38" xfId="0" applyFont="1" applyFill="1" applyBorder="1" applyAlignment="1">
      <alignment horizontal="center" vertical="center" wrapText="1"/>
    </xf>
    <xf numFmtId="0" fontId="16" fillId="8" borderId="39" xfId="0" applyFont="1" applyFill="1" applyBorder="1" applyAlignment="1">
      <alignment vertical="center"/>
    </xf>
    <xf numFmtId="0" fontId="16" fillId="8" borderId="40" xfId="0" applyFont="1" applyFill="1" applyBorder="1" applyAlignment="1">
      <alignment vertical="center"/>
    </xf>
    <xf numFmtId="0" fontId="16" fillId="8" borderId="41" xfId="0" applyFont="1" applyFill="1" applyBorder="1" applyAlignment="1">
      <alignment vertical="center"/>
    </xf>
    <xf numFmtId="0" fontId="11" fillId="8" borderId="20" xfId="0" applyFont="1" applyFill="1" applyBorder="1" applyAlignment="1">
      <alignment vertical="center"/>
    </xf>
    <xf numFmtId="0" fontId="16" fillId="8" borderId="42" xfId="0" applyFont="1" applyFill="1" applyBorder="1" applyAlignment="1">
      <alignment vertical="center"/>
    </xf>
    <xf numFmtId="0" fontId="16" fillId="8" borderId="43" xfId="0" applyFont="1" applyFill="1" applyBorder="1" applyAlignment="1">
      <alignment vertical="center"/>
    </xf>
    <xf numFmtId="0" fontId="16" fillId="8" borderId="44" xfId="0" applyFont="1" applyFill="1" applyBorder="1" applyAlignment="1">
      <alignment vertical="center"/>
    </xf>
    <xf numFmtId="0" fontId="16" fillId="8" borderId="45" xfId="0" applyFont="1" applyFill="1" applyBorder="1" applyAlignment="1">
      <alignment vertical="center"/>
    </xf>
    <xf numFmtId="0" fontId="21" fillId="0" borderId="21" xfId="0" applyFont="1" applyBorder="1" applyAlignment="1">
      <alignment horizontal="left" vertical="center" wrapText="1"/>
    </xf>
    <xf numFmtId="0" fontId="1" fillId="0" borderId="21" xfId="0" applyFont="1" applyBorder="1" applyAlignment="1">
      <alignment vertical="center"/>
    </xf>
    <xf numFmtId="0" fontId="3" fillId="7" borderId="31" xfId="0" applyFont="1" applyFill="1" applyBorder="1" applyAlignment="1">
      <alignment horizontal="center" vertical="center" wrapText="1"/>
    </xf>
    <xf numFmtId="0" fontId="22" fillId="8" borderId="24" xfId="0" applyFont="1" applyFill="1" applyBorder="1" applyAlignment="1">
      <alignment vertical="center"/>
    </xf>
    <xf numFmtId="0" fontId="22" fillId="8" borderId="32" xfId="0" applyFont="1" applyFill="1" applyBorder="1" applyAlignment="1">
      <alignment vertical="center"/>
    </xf>
    <xf numFmtId="0" fontId="21" fillId="0" borderId="26" xfId="0" applyFont="1" applyBorder="1" applyAlignment="1">
      <alignment horizontal="left" vertical="center" wrapText="1"/>
    </xf>
    <xf numFmtId="0" fontId="1" fillId="0" borderId="26" xfId="0" applyFont="1" applyBorder="1" applyAlignment="1">
      <alignment vertical="center"/>
    </xf>
    <xf numFmtId="0" fontId="21" fillId="0" borderId="26" xfId="0" applyFont="1" applyFill="1" applyBorder="1" applyAlignment="1">
      <alignment horizontal="left" vertical="center" wrapText="1"/>
    </xf>
    <xf numFmtId="0" fontId="1" fillId="0" borderId="26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0FEB0"/>
      <color rgb="FFE3FDEE"/>
      <color rgb="FFFFFF66"/>
      <color rgb="FFFFB9FF"/>
      <color rgb="FFFF66FF"/>
      <color rgb="FF96FD9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17"/>
  <sheetViews>
    <sheetView showGridLines="0" tabSelected="1" view="pageBreakPreview" zoomScale="90" zoomScaleNormal="90" zoomScaleSheetLayoutView="90" workbookViewId="0">
      <pane ySplit="3" topLeftCell="A4" activePane="bottomLeft" state="frozen"/>
      <selection pane="bottomLeft" activeCell="D9" sqref="D9:G9"/>
    </sheetView>
  </sheetViews>
  <sheetFormatPr defaultColWidth="12.5703125" defaultRowHeight="12.75" x14ac:dyDescent="0.2"/>
  <cols>
    <col min="1" max="1" width="9.7109375" style="57" customWidth="1"/>
    <col min="2" max="2" width="30.42578125" style="57" customWidth="1"/>
    <col min="3" max="3" width="13.42578125" style="57" customWidth="1"/>
    <col min="4" max="4" width="20.7109375" style="57" customWidth="1"/>
    <col min="5" max="7" width="40.7109375" style="57" customWidth="1"/>
    <col min="8" max="19" width="7" style="57" customWidth="1"/>
    <col min="20" max="16384" width="12.5703125" style="57"/>
  </cols>
  <sheetData>
    <row r="1" spans="1:19" ht="20.100000000000001" customHeight="1" x14ac:dyDescent="0.2">
      <c r="A1" s="113" t="s">
        <v>90</v>
      </c>
      <c r="B1" s="114"/>
      <c r="C1" s="114"/>
      <c r="D1" s="114"/>
      <c r="E1" s="114"/>
      <c r="F1" s="114"/>
      <c r="G1" s="114"/>
      <c r="H1" s="55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</row>
    <row r="2" spans="1:19" ht="20.100000000000001" customHeight="1" x14ac:dyDescent="0.2">
      <c r="A2" s="114"/>
      <c r="B2" s="115"/>
      <c r="C2" s="115"/>
      <c r="D2" s="115"/>
      <c r="E2" s="115"/>
      <c r="F2" s="115"/>
      <c r="G2" s="114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</row>
    <row r="3" spans="1:19" ht="20.100000000000001" customHeight="1" thickBot="1" x14ac:dyDescent="0.25">
      <c r="A3" s="114"/>
      <c r="B3" s="114"/>
      <c r="C3" s="114"/>
      <c r="D3" s="114"/>
      <c r="E3" s="114"/>
      <c r="F3" s="114"/>
      <c r="G3" s="114"/>
      <c r="H3" s="55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</row>
    <row r="4" spans="1:19" ht="20.25" customHeight="1" thickBot="1" x14ac:dyDescent="0.3">
      <c r="A4" s="105" t="s">
        <v>88</v>
      </c>
      <c r="B4" s="106"/>
      <c r="C4" s="107"/>
      <c r="D4" s="102"/>
      <c r="E4" s="103"/>
      <c r="F4" s="103"/>
      <c r="G4" s="104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</row>
    <row r="5" spans="1:19" ht="20.25" customHeight="1" x14ac:dyDescent="0.25">
      <c r="A5" s="105" t="s">
        <v>79</v>
      </c>
      <c r="B5" s="106"/>
      <c r="C5" s="107"/>
      <c r="D5" s="102"/>
      <c r="E5" s="103"/>
      <c r="F5" s="103"/>
      <c r="G5" s="104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</row>
    <row r="6" spans="1:19" ht="20.25" customHeight="1" x14ac:dyDescent="0.25">
      <c r="A6" s="131" t="s">
        <v>80</v>
      </c>
      <c r="B6" s="132"/>
      <c r="C6" s="133"/>
      <c r="D6" s="102"/>
      <c r="E6" s="103"/>
      <c r="F6" s="103"/>
      <c r="G6" s="104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</row>
    <row r="7" spans="1:19" ht="20.25" customHeight="1" x14ac:dyDescent="0.25">
      <c r="A7" s="131" t="s">
        <v>81</v>
      </c>
      <c r="B7" s="132"/>
      <c r="C7" s="133"/>
      <c r="D7" s="102"/>
      <c r="E7" s="103"/>
      <c r="F7" s="103"/>
      <c r="G7" s="104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</row>
    <row r="8" spans="1:19" ht="20.25" customHeight="1" x14ac:dyDescent="0.2">
      <c r="A8" s="134"/>
      <c r="B8" s="135"/>
      <c r="C8" s="136"/>
      <c r="D8" s="102"/>
      <c r="E8" s="103"/>
      <c r="F8" s="103"/>
      <c r="G8" s="104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</row>
    <row r="9" spans="1:19" ht="20.25" customHeight="1" x14ac:dyDescent="0.25">
      <c r="A9" s="131" t="s">
        <v>82</v>
      </c>
      <c r="B9" s="132"/>
      <c r="C9" s="133"/>
      <c r="D9" s="102"/>
      <c r="E9" s="103"/>
      <c r="F9" s="103"/>
      <c r="G9" s="104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</row>
    <row r="10" spans="1:19" ht="20.25" customHeight="1" x14ac:dyDescent="0.25">
      <c r="A10" s="131" t="s">
        <v>83</v>
      </c>
      <c r="B10" s="132"/>
      <c r="C10" s="133"/>
      <c r="D10" s="102"/>
      <c r="E10" s="103"/>
      <c r="F10" s="103"/>
      <c r="G10" s="104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</row>
    <row r="11" spans="1:19" ht="20.25" customHeight="1" x14ac:dyDescent="0.25">
      <c r="A11" s="131" t="s">
        <v>84</v>
      </c>
      <c r="B11" s="132"/>
      <c r="C11" s="133"/>
      <c r="D11" s="102"/>
      <c r="E11" s="103"/>
      <c r="F11" s="103"/>
      <c r="G11" s="104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</row>
    <row r="12" spans="1:19" ht="20.25" customHeight="1" x14ac:dyDescent="0.25">
      <c r="A12" s="131" t="s">
        <v>85</v>
      </c>
      <c r="B12" s="132"/>
      <c r="C12" s="133"/>
      <c r="D12" s="102"/>
      <c r="E12" s="103"/>
      <c r="F12" s="103"/>
      <c r="G12" s="104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</row>
    <row r="13" spans="1:19" ht="20.25" customHeight="1" x14ac:dyDescent="0.25">
      <c r="A13" s="131" t="s">
        <v>86</v>
      </c>
      <c r="B13" s="132"/>
      <c r="C13" s="133"/>
      <c r="D13" s="102"/>
      <c r="E13" s="103"/>
      <c r="F13" s="103"/>
      <c r="G13" s="104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</row>
    <row r="14" spans="1:19" ht="20.25" customHeight="1" thickBot="1" x14ac:dyDescent="0.3">
      <c r="A14" s="137" t="s">
        <v>87</v>
      </c>
      <c r="B14" s="138"/>
      <c r="C14" s="139"/>
      <c r="D14" s="102"/>
      <c r="E14" s="103"/>
      <c r="F14" s="103"/>
      <c r="G14" s="104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</row>
    <row r="15" spans="1:19" ht="15.75" customHeight="1" thickTop="1" thickBot="1" x14ac:dyDescent="0.25">
      <c r="A15" s="97"/>
      <c r="B15" s="97"/>
      <c r="C15" s="98"/>
    </row>
    <row r="16" spans="1:19" ht="12.75" customHeight="1" thickTop="1" x14ac:dyDescent="0.2">
      <c r="A16" s="116" t="s">
        <v>17</v>
      </c>
      <c r="B16" s="117"/>
      <c r="C16" s="117"/>
      <c r="D16" s="117"/>
      <c r="E16" s="117"/>
      <c r="F16" s="117"/>
      <c r="G16" s="118"/>
      <c r="H16" s="55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</row>
    <row r="17" spans="1:19" ht="12.75" customHeight="1" x14ac:dyDescent="0.2">
      <c r="A17" s="119"/>
      <c r="B17" s="120"/>
      <c r="C17" s="120"/>
      <c r="D17" s="120"/>
      <c r="E17" s="120"/>
      <c r="F17" s="120"/>
      <c r="G17" s="121"/>
      <c r="H17" s="55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</row>
    <row r="18" spans="1:19" ht="12.75" customHeight="1" thickBot="1" x14ac:dyDescent="0.25">
      <c r="A18" s="122"/>
      <c r="B18" s="123"/>
      <c r="C18" s="123"/>
      <c r="D18" s="123"/>
      <c r="E18" s="123"/>
      <c r="F18" s="123"/>
      <c r="G18" s="124"/>
      <c r="H18" s="55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</row>
    <row r="19" spans="1:19" ht="30" customHeight="1" thickTop="1" x14ac:dyDescent="0.2">
      <c r="A19" s="13" t="s">
        <v>21</v>
      </c>
      <c r="B19" s="13" t="s">
        <v>0</v>
      </c>
      <c r="C19" s="13" t="s">
        <v>1</v>
      </c>
      <c r="D19" s="14" t="s">
        <v>18</v>
      </c>
      <c r="E19" s="13" t="s">
        <v>14</v>
      </c>
      <c r="F19" s="13" t="s">
        <v>2</v>
      </c>
      <c r="G19" s="13" t="s">
        <v>15</v>
      </c>
      <c r="H19" s="101">
        <v>153</v>
      </c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</row>
    <row r="20" spans="1:19" ht="20.100000000000001" customHeight="1" x14ac:dyDescent="0.2">
      <c r="A20" s="29" t="s">
        <v>32</v>
      </c>
      <c r="B20" s="30" t="s">
        <v>3</v>
      </c>
      <c r="C20" s="31">
        <v>9000</v>
      </c>
      <c r="D20" s="126" t="s">
        <v>16</v>
      </c>
      <c r="E20" s="32">
        <v>10</v>
      </c>
      <c r="F20" s="92"/>
      <c r="G20" s="51">
        <f>(E20*F20)*7</f>
        <v>0</v>
      </c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</row>
    <row r="21" spans="1:19" ht="20.100000000000001" customHeight="1" x14ac:dyDescent="0.2">
      <c r="A21" s="29" t="s">
        <v>33</v>
      </c>
      <c r="B21" s="30" t="s">
        <v>3</v>
      </c>
      <c r="C21" s="31">
        <v>12000</v>
      </c>
      <c r="D21" s="127"/>
      <c r="E21" s="32">
        <v>26</v>
      </c>
      <c r="F21" s="92"/>
      <c r="G21" s="51">
        <f t="shared" ref="G21:G26" si="0">(E21*F21)*7</f>
        <v>0</v>
      </c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</row>
    <row r="22" spans="1:19" ht="20.100000000000001" customHeight="1" x14ac:dyDescent="0.2">
      <c r="A22" s="29" t="s">
        <v>34</v>
      </c>
      <c r="B22" s="30" t="s">
        <v>3</v>
      </c>
      <c r="C22" s="31">
        <v>18000</v>
      </c>
      <c r="D22" s="127"/>
      <c r="E22" s="32">
        <v>50</v>
      </c>
      <c r="F22" s="92"/>
      <c r="G22" s="51">
        <f t="shared" si="0"/>
        <v>0</v>
      </c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</row>
    <row r="23" spans="1:19" ht="20.100000000000001" customHeight="1" x14ac:dyDescent="0.2">
      <c r="A23" s="25" t="s">
        <v>35</v>
      </c>
      <c r="B23" s="26" t="s">
        <v>3</v>
      </c>
      <c r="C23" s="27">
        <v>30000</v>
      </c>
      <c r="D23" s="127"/>
      <c r="E23" s="33">
        <v>59</v>
      </c>
      <c r="F23" s="92"/>
      <c r="G23" s="50">
        <f t="shared" si="0"/>
        <v>0</v>
      </c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</row>
    <row r="24" spans="1:19" ht="20.100000000000001" customHeight="1" x14ac:dyDescent="0.2">
      <c r="A24" s="25" t="s">
        <v>36</v>
      </c>
      <c r="B24" s="26" t="s">
        <v>3</v>
      </c>
      <c r="C24" s="27">
        <v>32000</v>
      </c>
      <c r="D24" s="127"/>
      <c r="E24" s="33">
        <v>4</v>
      </c>
      <c r="F24" s="92"/>
      <c r="G24" s="50">
        <f t="shared" si="0"/>
        <v>0</v>
      </c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</row>
    <row r="25" spans="1:19" ht="20.100000000000001" customHeight="1" x14ac:dyDescent="0.2">
      <c r="A25" s="34" t="s">
        <v>37</v>
      </c>
      <c r="B25" s="35" t="s">
        <v>3</v>
      </c>
      <c r="C25" s="36">
        <v>48000</v>
      </c>
      <c r="D25" s="127"/>
      <c r="E25" s="37">
        <v>3</v>
      </c>
      <c r="F25" s="92"/>
      <c r="G25" s="52">
        <f t="shared" si="0"/>
        <v>0</v>
      </c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</row>
    <row r="26" spans="1:19" ht="20.100000000000001" customHeight="1" x14ac:dyDescent="0.2">
      <c r="A26" s="34" t="s">
        <v>38</v>
      </c>
      <c r="B26" s="35" t="s">
        <v>3</v>
      </c>
      <c r="C26" s="36">
        <v>58000</v>
      </c>
      <c r="D26" s="128"/>
      <c r="E26" s="37">
        <v>1</v>
      </c>
      <c r="F26" s="92"/>
      <c r="G26" s="52">
        <f t="shared" si="0"/>
        <v>0</v>
      </c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</row>
    <row r="27" spans="1:19" ht="15" customHeight="1" x14ac:dyDescent="0.2">
      <c r="A27" s="41"/>
      <c r="B27" s="41"/>
      <c r="C27" s="42"/>
      <c r="D27" s="44"/>
      <c r="E27" s="40"/>
      <c r="F27" s="45"/>
      <c r="G27" s="46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</row>
    <row r="28" spans="1:19" ht="20.100000000000001" customHeight="1" x14ac:dyDescent="0.2">
      <c r="A28" s="59"/>
      <c r="B28" s="43"/>
      <c r="C28" s="129" t="s">
        <v>29</v>
      </c>
      <c r="D28" s="130"/>
      <c r="E28" s="87">
        <f>SUM(E20:E26)</f>
        <v>153</v>
      </c>
      <c r="F28" s="48" t="s">
        <v>27</v>
      </c>
      <c r="G28" s="49">
        <f>SUM(G20:G26)</f>
        <v>0</v>
      </c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</row>
    <row r="29" spans="1:19" ht="15" customHeight="1" thickBot="1" x14ac:dyDescent="0.25">
      <c r="A29" s="60"/>
      <c r="B29" s="61"/>
      <c r="C29" s="61"/>
      <c r="D29" s="60"/>
      <c r="E29" s="24"/>
      <c r="F29" s="58"/>
      <c r="G29" s="62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</row>
    <row r="30" spans="1:19" ht="12.75" customHeight="1" thickTop="1" x14ac:dyDescent="0.2">
      <c r="A30" s="116" t="s">
        <v>73</v>
      </c>
      <c r="B30" s="117"/>
      <c r="C30" s="117"/>
      <c r="D30" s="117"/>
      <c r="E30" s="117"/>
      <c r="F30" s="117"/>
      <c r="G30" s="118"/>
      <c r="H30" s="55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</row>
    <row r="31" spans="1:19" ht="12.75" customHeight="1" x14ac:dyDescent="0.2">
      <c r="A31" s="119"/>
      <c r="B31" s="120"/>
      <c r="C31" s="120"/>
      <c r="D31" s="120"/>
      <c r="E31" s="120"/>
      <c r="F31" s="120"/>
      <c r="G31" s="121"/>
      <c r="H31" s="55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</row>
    <row r="32" spans="1:19" ht="12.75" customHeight="1" thickBot="1" x14ac:dyDescent="0.25">
      <c r="A32" s="122"/>
      <c r="B32" s="123"/>
      <c r="C32" s="123"/>
      <c r="D32" s="123"/>
      <c r="E32" s="123"/>
      <c r="F32" s="123"/>
      <c r="G32" s="124"/>
      <c r="H32" s="55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</row>
    <row r="33" spans="1:19" ht="30" customHeight="1" thickTop="1" x14ac:dyDescent="0.2">
      <c r="A33" s="13" t="s">
        <v>21</v>
      </c>
      <c r="B33" s="13" t="s">
        <v>0</v>
      </c>
      <c r="C33" s="13" t="s">
        <v>1</v>
      </c>
      <c r="D33" s="14" t="s">
        <v>18</v>
      </c>
      <c r="E33" s="13" t="s">
        <v>26</v>
      </c>
      <c r="F33" s="13" t="s">
        <v>2</v>
      </c>
      <c r="G33" s="13" t="s">
        <v>4</v>
      </c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</row>
    <row r="34" spans="1:19" ht="20.100000000000001" customHeight="1" x14ac:dyDescent="0.2">
      <c r="A34" s="29" t="s">
        <v>39</v>
      </c>
      <c r="B34" s="30" t="s">
        <v>3</v>
      </c>
      <c r="C34" s="31">
        <v>9000</v>
      </c>
      <c r="D34" s="111" t="s">
        <v>72</v>
      </c>
      <c r="E34" s="112">
        <v>77</v>
      </c>
      <c r="F34" s="140"/>
      <c r="G34" s="125">
        <f>F34*E34</f>
        <v>0</v>
      </c>
      <c r="H34" s="55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</row>
    <row r="35" spans="1:19" ht="20.100000000000001" customHeight="1" x14ac:dyDescent="0.2">
      <c r="A35" s="29" t="s">
        <v>40</v>
      </c>
      <c r="B35" s="30" t="s">
        <v>3</v>
      </c>
      <c r="C35" s="31">
        <v>12000</v>
      </c>
      <c r="D35" s="111"/>
      <c r="E35" s="112"/>
      <c r="F35" s="140"/>
      <c r="G35" s="125"/>
      <c r="H35" s="55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</row>
    <row r="36" spans="1:19" ht="20.100000000000001" customHeight="1" x14ac:dyDescent="0.2">
      <c r="A36" s="29" t="s">
        <v>41</v>
      </c>
      <c r="B36" s="30" t="s">
        <v>3</v>
      </c>
      <c r="C36" s="31">
        <v>18000</v>
      </c>
      <c r="D36" s="111"/>
      <c r="E36" s="112"/>
      <c r="F36" s="140"/>
      <c r="G36" s="125"/>
      <c r="H36" s="55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</row>
    <row r="37" spans="1:19" ht="20.100000000000001" customHeight="1" x14ac:dyDescent="0.2">
      <c r="A37" s="25" t="s">
        <v>42</v>
      </c>
      <c r="B37" s="26" t="s">
        <v>3</v>
      </c>
      <c r="C37" s="27">
        <v>30000</v>
      </c>
      <c r="D37" s="111"/>
      <c r="E37" s="112"/>
      <c r="F37" s="140"/>
      <c r="G37" s="125"/>
      <c r="H37" s="55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</row>
    <row r="38" spans="1:19" ht="20.100000000000001" customHeight="1" x14ac:dyDescent="0.2">
      <c r="A38" s="25" t="s">
        <v>43</v>
      </c>
      <c r="B38" s="26" t="s">
        <v>3</v>
      </c>
      <c r="C38" s="27">
        <v>32000</v>
      </c>
      <c r="D38" s="111"/>
      <c r="E38" s="112"/>
      <c r="F38" s="140"/>
      <c r="G38" s="125"/>
      <c r="H38" s="55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</row>
    <row r="39" spans="1:19" ht="20.100000000000001" customHeight="1" x14ac:dyDescent="0.2">
      <c r="A39" s="34" t="s">
        <v>44</v>
      </c>
      <c r="B39" s="35" t="s">
        <v>3</v>
      </c>
      <c r="C39" s="36">
        <v>48000</v>
      </c>
      <c r="D39" s="111"/>
      <c r="E39" s="112"/>
      <c r="F39" s="140"/>
      <c r="G39" s="125"/>
      <c r="H39" s="55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</row>
    <row r="40" spans="1:19" ht="20.100000000000001" customHeight="1" x14ac:dyDescent="0.2">
      <c r="A40" s="34" t="s">
        <v>45</v>
      </c>
      <c r="B40" s="35" t="s">
        <v>3</v>
      </c>
      <c r="C40" s="36">
        <v>58000</v>
      </c>
      <c r="D40" s="111"/>
      <c r="E40" s="112"/>
      <c r="F40" s="140"/>
      <c r="G40" s="125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</row>
    <row r="41" spans="1:19" ht="15.95" customHeight="1" x14ac:dyDescent="0.2">
      <c r="A41" s="41"/>
      <c r="B41" s="41"/>
      <c r="C41" s="42"/>
      <c r="D41" s="63"/>
      <c r="E41" s="64"/>
      <c r="F41" s="65"/>
      <c r="G41" s="66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</row>
    <row r="42" spans="1:19" ht="20.100000000000001" customHeight="1" x14ac:dyDescent="0.2">
      <c r="A42" s="67"/>
      <c r="B42" s="58"/>
      <c r="C42" s="15"/>
      <c r="D42" s="16"/>
      <c r="E42" s="146" t="s">
        <v>28</v>
      </c>
      <c r="F42" s="147"/>
      <c r="G42" s="53">
        <f>SUM(G34:G39)</f>
        <v>0</v>
      </c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</row>
    <row r="43" spans="1:19" ht="15" customHeight="1" thickBot="1" x14ac:dyDescent="0.25">
      <c r="A43" s="60"/>
      <c r="B43" s="61"/>
      <c r="C43" s="61"/>
      <c r="D43" s="60"/>
      <c r="E43" s="24"/>
      <c r="F43" s="58"/>
      <c r="G43" s="62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</row>
    <row r="44" spans="1:19" ht="12.75" customHeight="1" thickTop="1" x14ac:dyDescent="0.2">
      <c r="A44" s="116" t="s">
        <v>74</v>
      </c>
      <c r="B44" s="117"/>
      <c r="C44" s="117"/>
      <c r="D44" s="117"/>
      <c r="E44" s="117"/>
      <c r="F44" s="117"/>
      <c r="G44" s="118"/>
      <c r="H44" s="55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</row>
    <row r="45" spans="1:19" ht="12.75" customHeight="1" x14ac:dyDescent="0.2">
      <c r="A45" s="119"/>
      <c r="B45" s="120"/>
      <c r="C45" s="120"/>
      <c r="D45" s="120"/>
      <c r="E45" s="120"/>
      <c r="F45" s="120"/>
      <c r="G45" s="121"/>
      <c r="H45" s="55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</row>
    <row r="46" spans="1:19" ht="12.75" customHeight="1" thickBot="1" x14ac:dyDescent="0.25">
      <c r="A46" s="122"/>
      <c r="B46" s="123"/>
      <c r="C46" s="123"/>
      <c r="D46" s="123"/>
      <c r="E46" s="123"/>
      <c r="F46" s="123"/>
      <c r="G46" s="124"/>
      <c r="H46" s="55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</row>
    <row r="47" spans="1:19" ht="30" customHeight="1" thickTop="1" x14ac:dyDescent="0.2">
      <c r="A47" s="13" t="s">
        <v>21</v>
      </c>
      <c r="B47" s="13" t="s">
        <v>0</v>
      </c>
      <c r="C47" s="13" t="s">
        <v>1</v>
      </c>
      <c r="D47" s="14" t="s">
        <v>18</v>
      </c>
      <c r="E47" s="13" t="s">
        <v>26</v>
      </c>
      <c r="F47" s="13" t="s">
        <v>2</v>
      </c>
      <c r="G47" s="13" t="s">
        <v>4</v>
      </c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</row>
    <row r="48" spans="1:19" ht="20.100000000000001" customHeight="1" x14ac:dyDescent="0.2">
      <c r="A48" s="29" t="s">
        <v>46</v>
      </c>
      <c r="B48" s="30" t="s">
        <v>3</v>
      </c>
      <c r="C48" s="31" t="s">
        <v>5</v>
      </c>
      <c r="D48" s="111" t="s">
        <v>72</v>
      </c>
      <c r="E48" s="68">
        <v>43</v>
      </c>
      <c r="F48" s="92"/>
      <c r="G48" s="90">
        <f t="shared" ref="G48:G50" si="1">F48*E48</f>
        <v>0</v>
      </c>
      <c r="H48" s="55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</row>
    <row r="49" spans="1:19" ht="20.100000000000001" customHeight="1" x14ac:dyDescent="0.2">
      <c r="A49" s="25" t="s">
        <v>47</v>
      </c>
      <c r="B49" s="26" t="s">
        <v>3</v>
      </c>
      <c r="C49" s="27" t="s">
        <v>6</v>
      </c>
      <c r="D49" s="148"/>
      <c r="E49" s="69">
        <v>33</v>
      </c>
      <c r="F49" s="92"/>
      <c r="G49" s="90">
        <f t="shared" si="1"/>
        <v>0</v>
      </c>
      <c r="H49" s="55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</row>
    <row r="50" spans="1:19" ht="20.100000000000001" customHeight="1" x14ac:dyDescent="0.2">
      <c r="A50" s="70" t="s">
        <v>48</v>
      </c>
      <c r="B50" s="71" t="s">
        <v>3</v>
      </c>
      <c r="C50" s="72" t="s">
        <v>7</v>
      </c>
      <c r="D50" s="149"/>
      <c r="E50" s="73">
        <v>3</v>
      </c>
      <c r="F50" s="92"/>
      <c r="G50" s="90">
        <f t="shared" si="1"/>
        <v>0</v>
      </c>
      <c r="H50" s="55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</row>
    <row r="51" spans="1:19" ht="20.100000000000001" customHeight="1" x14ac:dyDescent="0.2">
      <c r="A51" s="150" t="s">
        <v>30</v>
      </c>
      <c r="B51" s="150"/>
      <c r="C51" s="150"/>
      <c r="D51" s="150"/>
      <c r="E51" s="47">
        <f>SUM(E48:E50)</f>
        <v>79</v>
      </c>
      <c r="F51" s="84" t="s">
        <v>61</v>
      </c>
      <c r="G51" s="86">
        <f>SUM(G48:G50)</f>
        <v>0</v>
      </c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</row>
    <row r="52" spans="1:19" ht="15" customHeight="1" thickBot="1" x14ac:dyDescent="0.25">
      <c r="A52" s="38"/>
      <c r="B52" s="38"/>
      <c r="C52" s="38"/>
      <c r="D52" s="38"/>
      <c r="E52" s="39"/>
      <c r="F52" s="74"/>
      <c r="G52" s="23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</row>
    <row r="53" spans="1:19" ht="12.75" customHeight="1" thickTop="1" x14ac:dyDescent="0.2">
      <c r="A53" s="116" t="s">
        <v>75</v>
      </c>
      <c r="B53" s="117"/>
      <c r="C53" s="117"/>
      <c r="D53" s="117"/>
      <c r="E53" s="117"/>
      <c r="F53" s="117"/>
      <c r="G53" s="118"/>
      <c r="H53" s="55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</row>
    <row r="54" spans="1:19" ht="12.75" customHeight="1" x14ac:dyDescent="0.2">
      <c r="A54" s="119"/>
      <c r="B54" s="120"/>
      <c r="C54" s="120"/>
      <c r="D54" s="120"/>
      <c r="E54" s="120"/>
      <c r="F54" s="120"/>
      <c r="G54" s="121"/>
      <c r="H54" s="55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</row>
    <row r="55" spans="1:19" ht="12.75" customHeight="1" thickBot="1" x14ac:dyDescent="0.25">
      <c r="A55" s="122"/>
      <c r="B55" s="123"/>
      <c r="C55" s="123"/>
      <c r="D55" s="123"/>
      <c r="E55" s="123"/>
      <c r="F55" s="123"/>
      <c r="G55" s="124"/>
      <c r="H55" s="55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</row>
    <row r="56" spans="1:19" ht="20.100000000000001" customHeight="1" thickTop="1" x14ac:dyDescent="0.2">
      <c r="A56" s="25" t="s">
        <v>49</v>
      </c>
      <c r="B56" s="26" t="s">
        <v>3</v>
      </c>
      <c r="C56" s="27" t="s">
        <v>6</v>
      </c>
      <c r="D56" s="28" t="s">
        <v>72</v>
      </c>
      <c r="E56" s="33">
        <v>15</v>
      </c>
      <c r="F56" s="93"/>
      <c r="G56" s="19">
        <f>E56*F56</f>
        <v>0</v>
      </c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</row>
    <row r="57" spans="1:19" ht="15" customHeight="1" x14ac:dyDescent="0.2">
      <c r="A57" s="60"/>
      <c r="B57" s="61"/>
      <c r="C57" s="61"/>
      <c r="D57" s="60"/>
      <c r="E57" s="24"/>
      <c r="F57" s="58"/>
      <c r="G57" s="62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</row>
    <row r="58" spans="1:19" ht="20.100000000000001" customHeight="1" x14ac:dyDescent="0.2">
      <c r="A58" s="67"/>
      <c r="B58" s="58"/>
      <c r="C58" s="15"/>
      <c r="D58" s="16"/>
      <c r="E58" s="141" t="s">
        <v>76</v>
      </c>
      <c r="F58" s="141"/>
      <c r="G58" s="54">
        <f>SUM(G56,G48:G50)</f>
        <v>0</v>
      </c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</row>
    <row r="59" spans="1:19" ht="18.75" thickBot="1" x14ac:dyDescent="0.25">
      <c r="A59" s="67"/>
      <c r="B59" s="58"/>
      <c r="C59" s="58"/>
      <c r="D59" s="75"/>
      <c r="E59" s="58"/>
      <c r="F59" s="1"/>
      <c r="G59" s="2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</row>
    <row r="60" spans="1:19" ht="12.75" customHeight="1" x14ac:dyDescent="0.2">
      <c r="A60" s="159" t="s">
        <v>71</v>
      </c>
      <c r="B60" s="160"/>
      <c r="C60" s="160"/>
      <c r="D60" s="160"/>
      <c r="E60" s="160"/>
      <c r="F60" s="160"/>
      <c r="G60" s="161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</row>
    <row r="61" spans="1:19" ht="12.75" customHeight="1" x14ac:dyDescent="0.2">
      <c r="A61" s="162"/>
      <c r="B61" s="163"/>
      <c r="C61" s="163"/>
      <c r="D61" s="163"/>
      <c r="E61" s="163"/>
      <c r="F61" s="163"/>
      <c r="G61" s="164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</row>
    <row r="62" spans="1:19" ht="12.75" customHeight="1" thickBot="1" x14ac:dyDescent="0.25">
      <c r="A62" s="165"/>
      <c r="B62" s="166"/>
      <c r="C62" s="166"/>
      <c r="D62" s="166"/>
      <c r="E62" s="166"/>
      <c r="F62" s="166"/>
      <c r="G62" s="167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</row>
    <row r="63" spans="1:19" ht="29.25" customHeight="1" x14ac:dyDescent="0.2">
      <c r="A63" s="20" t="s">
        <v>21</v>
      </c>
      <c r="B63" s="151" t="s">
        <v>0</v>
      </c>
      <c r="C63" s="152"/>
      <c r="D63" s="152"/>
      <c r="E63" s="20" t="s">
        <v>77</v>
      </c>
      <c r="F63" s="20" t="s">
        <v>2</v>
      </c>
      <c r="G63" s="13" t="s">
        <v>4</v>
      </c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</row>
    <row r="64" spans="1:19" ht="12.75" customHeight="1" x14ac:dyDescent="0.2">
      <c r="A64" s="153" t="s">
        <v>19</v>
      </c>
      <c r="B64" s="154"/>
      <c r="C64" s="154"/>
      <c r="D64" s="154"/>
      <c r="E64" s="154"/>
      <c r="F64" s="154"/>
      <c r="G64" s="155"/>
      <c r="H64" s="55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</row>
    <row r="65" spans="1:19" ht="12.75" customHeight="1" x14ac:dyDescent="0.2">
      <c r="A65" s="156"/>
      <c r="B65" s="157"/>
      <c r="C65" s="157"/>
      <c r="D65" s="157"/>
      <c r="E65" s="157"/>
      <c r="F65" s="157"/>
      <c r="G65" s="158"/>
      <c r="H65" s="55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</row>
    <row r="66" spans="1:19" ht="20.100000000000001" customHeight="1" x14ac:dyDescent="0.2">
      <c r="A66" s="76" t="s">
        <v>50</v>
      </c>
      <c r="B66" s="142" t="s">
        <v>8</v>
      </c>
      <c r="C66" s="143"/>
      <c r="D66" s="143"/>
      <c r="E66" s="80">
        <v>9</v>
      </c>
      <c r="F66" s="94"/>
      <c r="G66" s="90">
        <f t="shared" ref="G66:G71" si="2">F66*E66</f>
        <v>0</v>
      </c>
      <c r="H66" s="55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</row>
    <row r="67" spans="1:19" ht="20.100000000000001" customHeight="1" x14ac:dyDescent="0.2">
      <c r="A67" s="76" t="s">
        <v>51</v>
      </c>
      <c r="B67" s="142" t="s">
        <v>9</v>
      </c>
      <c r="C67" s="143"/>
      <c r="D67" s="143"/>
      <c r="E67" s="80">
        <v>9</v>
      </c>
      <c r="F67" s="94"/>
      <c r="G67" s="90">
        <f t="shared" si="2"/>
        <v>0</v>
      </c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</row>
    <row r="68" spans="1:19" ht="20.100000000000001" customHeight="1" x14ac:dyDescent="0.2">
      <c r="A68" s="76" t="s">
        <v>52</v>
      </c>
      <c r="B68" s="142" t="s">
        <v>10</v>
      </c>
      <c r="C68" s="143"/>
      <c r="D68" s="143"/>
      <c r="E68" s="80">
        <v>9</v>
      </c>
      <c r="F68" s="94"/>
      <c r="G68" s="90">
        <f t="shared" si="2"/>
        <v>0</v>
      </c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</row>
    <row r="69" spans="1:19" ht="20.100000000000001" customHeight="1" x14ac:dyDescent="0.2">
      <c r="A69" s="76" t="s">
        <v>53</v>
      </c>
      <c r="B69" s="142" t="s">
        <v>11</v>
      </c>
      <c r="C69" s="143"/>
      <c r="D69" s="143"/>
      <c r="E69" s="80">
        <v>9</v>
      </c>
      <c r="F69" s="94"/>
      <c r="G69" s="90">
        <f t="shared" si="2"/>
        <v>0</v>
      </c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</row>
    <row r="70" spans="1:19" ht="20.100000000000001" customHeight="1" x14ac:dyDescent="0.2">
      <c r="A70" s="76" t="s">
        <v>54</v>
      </c>
      <c r="B70" s="144" t="s">
        <v>12</v>
      </c>
      <c r="C70" s="145"/>
      <c r="D70" s="145"/>
      <c r="E70" s="81">
        <v>9</v>
      </c>
      <c r="F70" s="94"/>
      <c r="G70" s="90">
        <f t="shared" si="2"/>
        <v>0</v>
      </c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</row>
    <row r="71" spans="1:19" ht="20.100000000000001" customHeight="1" x14ac:dyDescent="0.2">
      <c r="A71" s="76" t="s">
        <v>55</v>
      </c>
      <c r="B71" s="142" t="s">
        <v>13</v>
      </c>
      <c r="C71" s="143"/>
      <c r="D71" s="143"/>
      <c r="E71" s="18">
        <v>9</v>
      </c>
      <c r="F71" s="95"/>
      <c r="G71" s="4">
        <f t="shared" si="2"/>
        <v>0</v>
      </c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</row>
    <row r="72" spans="1:19" ht="20.100000000000001" customHeight="1" x14ac:dyDescent="0.2">
      <c r="A72" s="67"/>
      <c r="B72" s="58"/>
      <c r="C72" s="15"/>
      <c r="D72" s="16"/>
      <c r="F72" s="83" t="s">
        <v>62</v>
      </c>
      <c r="G72" s="85">
        <f>SUM(G66:G71)</f>
        <v>0</v>
      </c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56"/>
    </row>
    <row r="73" spans="1:19" ht="12.75" customHeight="1" x14ac:dyDescent="0.2">
      <c r="A73" s="170" t="s">
        <v>31</v>
      </c>
      <c r="B73" s="171"/>
      <c r="C73" s="171"/>
      <c r="D73" s="171"/>
      <c r="E73" s="171"/>
      <c r="F73" s="171"/>
      <c r="G73" s="172"/>
      <c r="H73" s="55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</row>
    <row r="74" spans="1:19" ht="12.75" customHeight="1" x14ac:dyDescent="0.2">
      <c r="A74" s="156"/>
      <c r="B74" s="157"/>
      <c r="C74" s="157"/>
      <c r="D74" s="157"/>
      <c r="E74" s="157"/>
      <c r="F74" s="157"/>
      <c r="G74" s="158"/>
      <c r="H74" s="55"/>
      <c r="I74" s="56"/>
      <c r="J74" s="56"/>
      <c r="K74" s="56"/>
      <c r="L74" s="56"/>
      <c r="M74" s="56"/>
      <c r="N74" s="56"/>
      <c r="O74" s="56"/>
      <c r="P74" s="56"/>
      <c r="Q74" s="56"/>
      <c r="R74" s="56"/>
      <c r="S74" s="56"/>
    </row>
    <row r="75" spans="1:19" ht="20.100000000000001" customHeight="1" x14ac:dyDescent="0.2">
      <c r="A75" s="76" t="s">
        <v>56</v>
      </c>
      <c r="B75" s="175" t="s">
        <v>8</v>
      </c>
      <c r="C75" s="176"/>
      <c r="D75" s="176"/>
      <c r="E75" s="80">
        <v>7</v>
      </c>
      <c r="F75" s="94"/>
      <c r="G75" s="21">
        <f t="shared" ref="G75:G80" si="3">F75*E75</f>
        <v>0</v>
      </c>
      <c r="H75" s="55"/>
      <c r="I75" s="56"/>
      <c r="J75" s="56"/>
      <c r="K75" s="56"/>
      <c r="L75" s="56"/>
      <c r="M75" s="56"/>
      <c r="N75" s="56"/>
      <c r="O75" s="56"/>
      <c r="P75" s="56"/>
      <c r="Q75" s="56"/>
      <c r="R75" s="56"/>
      <c r="S75" s="56"/>
    </row>
    <row r="76" spans="1:19" ht="20.100000000000001" customHeight="1" x14ac:dyDescent="0.2">
      <c r="A76" s="76" t="s">
        <v>57</v>
      </c>
      <c r="B76" s="142" t="s">
        <v>9</v>
      </c>
      <c r="C76" s="143"/>
      <c r="D76" s="143"/>
      <c r="E76" s="80">
        <v>7</v>
      </c>
      <c r="F76" s="94"/>
      <c r="G76" s="90">
        <f t="shared" si="3"/>
        <v>0</v>
      </c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</row>
    <row r="77" spans="1:19" ht="20.100000000000001" customHeight="1" x14ac:dyDescent="0.2">
      <c r="A77" s="76" t="s">
        <v>58</v>
      </c>
      <c r="B77" s="142" t="s">
        <v>10</v>
      </c>
      <c r="C77" s="143"/>
      <c r="D77" s="143"/>
      <c r="E77" s="80">
        <v>7</v>
      </c>
      <c r="F77" s="94"/>
      <c r="G77" s="90">
        <f t="shared" si="3"/>
        <v>0</v>
      </c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</row>
    <row r="78" spans="1:19" ht="20.100000000000001" customHeight="1" x14ac:dyDescent="0.2">
      <c r="A78" s="76" t="s">
        <v>59</v>
      </c>
      <c r="B78" s="142" t="s">
        <v>11</v>
      </c>
      <c r="C78" s="143"/>
      <c r="D78" s="143"/>
      <c r="E78" s="80">
        <v>7</v>
      </c>
      <c r="F78" s="94"/>
      <c r="G78" s="90">
        <f t="shared" si="3"/>
        <v>0</v>
      </c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6"/>
    </row>
    <row r="79" spans="1:19" ht="20.100000000000001" customHeight="1" x14ac:dyDescent="0.2">
      <c r="A79" s="76" t="s">
        <v>60</v>
      </c>
      <c r="B79" s="144" t="s">
        <v>12</v>
      </c>
      <c r="C79" s="145"/>
      <c r="D79" s="145"/>
      <c r="E79" s="81">
        <v>7</v>
      </c>
      <c r="F79" s="94"/>
      <c r="G79" s="90">
        <f t="shared" si="3"/>
        <v>0</v>
      </c>
      <c r="H79" s="56"/>
      <c r="I79" s="56"/>
      <c r="J79" s="56"/>
      <c r="K79" s="56"/>
      <c r="L79" s="56"/>
      <c r="M79" s="56"/>
      <c r="N79" s="56"/>
      <c r="O79" s="56"/>
      <c r="P79" s="56"/>
      <c r="Q79" s="56"/>
      <c r="R79" s="56"/>
      <c r="S79" s="56"/>
    </row>
    <row r="80" spans="1:19" ht="20.100000000000001" customHeight="1" x14ac:dyDescent="0.2">
      <c r="A80" s="76" t="s">
        <v>64</v>
      </c>
      <c r="B80" s="142" t="s">
        <v>13</v>
      </c>
      <c r="C80" s="143"/>
      <c r="D80" s="143"/>
      <c r="E80" s="18">
        <v>7</v>
      </c>
      <c r="F80" s="95"/>
      <c r="G80" s="4">
        <f t="shared" si="3"/>
        <v>0</v>
      </c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</row>
    <row r="81" spans="1:19" ht="20.100000000000001" customHeight="1" x14ac:dyDescent="0.2">
      <c r="A81" s="67"/>
      <c r="B81" s="58"/>
      <c r="C81" s="15"/>
      <c r="D81" s="16"/>
      <c r="F81" s="83" t="s">
        <v>62</v>
      </c>
      <c r="G81" s="85">
        <f>SUM(G75:G80)</f>
        <v>0</v>
      </c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</row>
    <row r="82" spans="1:19" ht="12.75" customHeight="1" x14ac:dyDescent="0.2">
      <c r="A82" s="170" t="s">
        <v>20</v>
      </c>
      <c r="B82" s="171"/>
      <c r="C82" s="171"/>
      <c r="D82" s="171"/>
      <c r="E82" s="171"/>
      <c r="F82" s="171"/>
      <c r="G82" s="172"/>
      <c r="H82" s="55"/>
      <c r="I82" s="56"/>
      <c r="J82" s="56"/>
      <c r="K82" s="56"/>
      <c r="L82" s="56"/>
      <c r="M82" s="56"/>
      <c r="N82" s="56"/>
      <c r="O82" s="56"/>
      <c r="P82" s="56"/>
      <c r="Q82" s="56"/>
      <c r="R82" s="56"/>
      <c r="S82" s="56"/>
    </row>
    <row r="83" spans="1:19" ht="12.75" customHeight="1" x14ac:dyDescent="0.2">
      <c r="A83" s="156"/>
      <c r="B83" s="157"/>
      <c r="C83" s="157"/>
      <c r="D83" s="157"/>
      <c r="E83" s="157"/>
      <c r="F83" s="157"/>
      <c r="G83" s="158"/>
      <c r="H83" s="55"/>
      <c r="I83" s="56"/>
      <c r="J83" s="56"/>
      <c r="K83" s="56"/>
      <c r="L83" s="56"/>
      <c r="M83" s="56"/>
      <c r="N83" s="56"/>
      <c r="O83" s="56"/>
      <c r="P83" s="56"/>
      <c r="Q83" s="56"/>
      <c r="R83" s="56"/>
      <c r="S83" s="56"/>
    </row>
    <row r="84" spans="1:19" ht="20.100000000000001" customHeight="1" x14ac:dyDescent="0.2">
      <c r="A84" s="77" t="s">
        <v>65</v>
      </c>
      <c r="B84" s="173" t="s">
        <v>8</v>
      </c>
      <c r="C84" s="174"/>
      <c r="D84" s="174"/>
      <c r="E84" s="79">
        <v>2</v>
      </c>
      <c r="F84" s="94"/>
      <c r="G84" s="22">
        <f t="shared" ref="G84:G89" si="4">F84*E84</f>
        <v>0</v>
      </c>
      <c r="H84" s="55"/>
      <c r="I84" s="56"/>
      <c r="J84" s="56"/>
      <c r="K84" s="56"/>
      <c r="L84" s="56"/>
      <c r="M84" s="56"/>
      <c r="N84" s="56"/>
      <c r="O84" s="56"/>
      <c r="P84" s="56"/>
      <c r="Q84" s="56"/>
      <c r="R84" s="56"/>
      <c r="S84" s="56"/>
    </row>
    <row r="85" spans="1:19" ht="20.100000000000001" customHeight="1" x14ac:dyDescent="0.2">
      <c r="A85" s="76" t="s">
        <v>66</v>
      </c>
      <c r="B85" s="168" t="s">
        <v>9</v>
      </c>
      <c r="C85" s="169"/>
      <c r="D85" s="169"/>
      <c r="E85" s="18">
        <v>2</v>
      </c>
      <c r="F85" s="94"/>
      <c r="G85" s="17">
        <f t="shared" si="4"/>
        <v>0</v>
      </c>
      <c r="H85" s="56"/>
      <c r="I85" s="56"/>
      <c r="J85" s="56"/>
      <c r="K85" s="56"/>
      <c r="L85" s="56"/>
      <c r="M85" s="56"/>
      <c r="N85" s="56"/>
      <c r="O85" s="56"/>
      <c r="P85" s="56"/>
      <c r="Q85" s="56"/>
      <c r="R85" s="56"/>
      <c r="S85" s="56"/>
    </row>
    <row r="86" spans="1:19" ht="20.100000000000001" customHeight="1" x14ac:dyDescent="0.2">
      <c r="A86" s="77" t="s">
        <v>67</v>
      </c>
      <c r="B86" s="168" t="s">
        <v>10</v>
      </c>
      <c r="C86" s="169"/>
      <c r="D86" s="169"/>
      <c r="E86" s="18">
        <v>2</v>
      </c>
      <c r="F86" s="94"/>
      <c r="G86" s="17">
        <f t="shared" si="4"/>
        <v>0</v>
      </c>
      <c r="H86" s="56"/>
      <c r="I86" s="56"/>
      <c r="J86" s="56"/>
      <c r="K86" s="56"/>
      <c r="L86" s="56"/>
      <c r="M86" s="56"/>
      <c r="N86" s="56"/>
      <c r="O86" s="56"/>
      <c r="P86" s="56"/>
      <c r="Q86" s="56"/>
      <c r="R86" s="56"/>
      <c r="S86" s="56"/>
    </row>
    <row r="87" spans="1:19" ht="20.100000000000001" customHeight="1" x14ac:dyDescent="0.2">
      <c r="A87" s="76" t="s">
        <v>68</v>
      </c>
      <c r="B87" s="168" t="s">
        <v>11</v>
      </c>
      <c r="C87" s="169"/>
      <c r="D87" s="169"/>
      <c r="E87" s="18">
        <v>2</v>
      </c>
      <c r="F87" s="94"/>
      <c r="G87" s="17">
        <f t="shared" si="4"/>
        <v>0</v>
      </c>
      <c r="H87" s="56"/>
      <c r="I87" s="56"/>
      <c r="J87" s="56"/>
      <c r="K87" s="56"/>
      <c r="L87" s="56"/>
      <c r="M87" s="56"/>
      <c r="N87" s="56"/>
      <c r="O87" s="56"/>
      <c r="P87" s="56"/>
      <c r="Q87" s="56"/>
      <c r="R87" s="56"/>
      <c r="S87" s="56"/>
    </row>
    <row r="88" spans="1:19" ht="20.100000000000001" customHeight="1" x14ac:dyDescent="0.2">
      <c r="A88" s="77" t="s">
        <v>69</v>
      </c>
      <c r="B88" s="168" t="s">
        <v>12</v>
      </c>
      <c r="C88" s="169"/>
      <c r="D88" s="169"/>
      <c r="E88" s="18">
        <v>2</v>
      </c>
      <c r="F88" s="95"/>
      <c r="G88" s="3">
        <f t="shared" si="4"/>
        <v>0</v>
      </c>
      <c r="H88" s="56"/>
      <c r="I88" s="56"/>
      <c r="J88" s="56"/>
      <c r="K88" s="56"/>
      <c r="L88" s="56"/>
      <c r="M88" s="56"/>
      <c r="N88" s="56"/>
      <c r="O88" s="56"/>
      <c r="P88" s="56"/>
      <c r="Q88" s="56"/>
      <c r="R88" s="56"/>
      <c r="S88" s="56"/>
    </row>
    <row r="89" spans="1:19" ht="20.100000000000001" customHeight="1" x14ac:dyDescent="0.2">
      <c r="A89" s="76" t="s">
        <v>70</v>
      </c>
      <c r="B89" s="168" t="s">
        <v>13</v>
      </c>
      <c r="C89" s="169"/>
      <c r="D89" s="169"/>
      <c r="E89" s="18">
        <v>2</v>
      </c>
      <c r="F89" s="96"/>
      <c r="G89" s="17">
        <f t="shared" si="4"/>
        <v>0</v>
      </c>
      <c r="H89" s="56"/>
      <c r="I89" s="56"/>
      <c r="J89" s="56"/>
      <c r="K89" s="56"/>
      <c r="L89" s="56"/>
      <c r="M89" s="56"/>
      <c r="N89" s="56"/>
      <c r="O89" s="56"/>
      <c r="P89" s="56"/>
      <c r="Q89" s="56"/>
      <c r="R89" s="56"/>
      <c r="S89" s="56"/>
    </row>
    <row r="90" spans="1:19" ht="20.100000000000001" customHeight="1" x14ac:dyDescent="0.2">
      <c r="A90" s="67"/>
      <c r="B90" s="58"/>
      <c r="C90" s="15"/>
      <c r="D90" s="16"/>
      <c r="F90" s="83" t="s">
        <v>62</v>
      </c>
      <c r="G90" s="85">
        <f>SUM(G84:G89)</f>
        <v>0</v>
      </c>
      <c r="H90" s="56"/>
      <c r="I90" s="56"/>
      <c r="J90" s="56"/>
      <c r="K90" s="56"/>
      <c r="L90" s="56"/>
      <c r="M90" s="56"/>
      <c r="N90" s="56"/>
      <c r="O90" s="56"/>
      <c r="P90" s="56"/>
      <c r="Q90" s="56"/>
      <c r="R90" s="56"/>
    </row>
    <row r="91" spans="1:19" ht="15" customHeight="1" x14ac:dyDescent="0.2">
      <c r="A91" s="60"/>
      <c r="B91" s="61"/>
      <c r="C91" s="61"/>
      <c r="D91" s="60"/>
      <c r="E91" s="24"/>
      <c r="F91" s="58"/>
      <c r="G91" s="62"/>
      <c r="H91" s="56"/>
      <c r="I91" s="56"/>
      <c r="J91" s="56"/>
      <c r="K91" s="56"/>
      <c r="L91" s="56"/>
      <c r="M91" s="56"/>
      <c r="N91" s="56"/>
      <c r="O91" s="56"/>
      <c r="P91" s="56"/>
      <c r="Q91" s="56"/>
      <c r="R91" s="56"/>
    </row>
    <row r="92" spans="1:19" ht="20.100000000000001" customHeight="1" x14ac:dyDescent="0.2">
      <c r="A92" s="67"/>
      <c r="B92" s="58"/>
      <c r="C92" s="15"/>
      <c r="D92" s="16"/>
      <c r="F92" s="89" t="s">
        <v>63</v>
      </c>
      <c r="G92" s="54">
        <f>SUM(G90,G81,G72)</f>
        <v>0</v>
      </c>
      <c r="H92" s="56"/>
      <c r="I92" s="56"/>
      <c r="J92" s="56"/>
      <c r="K92" s="56"/>
      <c r="L92" s="56"/>
      <c r="M92" s="56"/>
      <c r="N92" s="56"/>
      <c r="O92" s="56"/>
      <c r="P92" s="56"/>
      <c r="Q92" s="56"/>
      <c r="R92" s="56"/>
    </row>
    <row r="93" spans="1:19" ht="18.75" thickBot="1" x14ac:dyDescent="0.25">
      <c r="A93" s="67"/>
      <c r="B93" s="58"/>
      <c r="C93" s="58"/>
      <c r="D93" s="75"/>
      <c r="E93" s="58"/>
      <c r="F93" s="1"/>
      <c r="G93" s="2"/>
      <c r="H93" s="58"/>
      <c r="I93" s="58"/>
      <c r="J93" s="58"/>
      <c r="K93" s="58"/>
      <c r="L93" s="58"/>
      <c r="M93" s="58"/>
      <c r="N93" s="58"/>
      <c r="O93" s="58"/>
      <c r="P93" s="58"/>
      <c r="Q93" s="58"/>
      <c r="R93" s="58"/>
      <c r="S93" s="58"/>
    </row>
    <row r="94" spans="1:19" ht="16.5" thickBot="1" x14ac:dyDescent="0.25">
      <c r="A94" s="109" t="s">
        <v>78</v>
      </c>
      <c r="B94" s="109"/>
      <c r="C94" s="109"/>
      <c r="D94" s="109"/>
      <c r="E94" s="109"/>
      <c r="F94" s="110"/>
      <c r="G94" s="82">
        <f>SUM(G28,G42,G58,G92)</f>
        <v>0</v>
      </c>
      <c r="H94" s="55"/>
      <c r="I94" s="56"/>
      <c r="J94" s="56"/>
      <c r="K94" s="56"/>
      <c r="L94" s="56"/>
      <c r="M94" s="56"/>
      <c r="N94" s="56"/>
      <c r="O94" s="56"/>
      <c r="P94" s="56"/>
      <c r="Q94" s="56"/>
      <c r="R94" s="56"/>
      <c r="S94" s="56"/>
    </row>
    <row r="95" spans="1:19" ht="12.75" customHeight="1" x14ac:dyDescent="0.2">
      <c r="A95" s="5"/>
      <c r="B95" s="6"/>
      <c r="C95" s="5"/>
      <c r="D95" s="5"/>
      <c r="E95" s="5"/>
      <c r="F95" s="5"/>
      <c r="G95" s="5"/>
      <c r="H95" s="7"/>
      <c r="I95" s="7"/>
      <c r="J95" s="7"/>
      <c r="K95" s="7"/>
      <c r="L95" s="56"/>
      <c r="M95" s="56"/>
      <c r="N95" s="56"/>
      <c r="O95" s="56"/>
      <c r="P95" s="56"/>
      <c r="Q95" s="56"/>
      <c r="R95" s="56"/>
      <c r="S95" s="56"/>
    </row>
    <row r="96" spans="1:19" ht="12.75" customHeight="1" x14ac:dyDescent="0.2">
      <c r="A96" s="12" t="s">
        <v>22</v>
      </c>
      <c r="B96" s="88"/>
      <c r="C96" s="12"/>
      <c r="D96" s="12"/>
      <c r="E96" s="12"/>
      <c r="F96" s="12"/>
      <c r="G96" s="91" t="s">
        <v>25</v>
      </c>
      <c r="H96"/>
      <c r="I96"/>
      <c r="J96"/>
      <c r="K96"/>
      <c r="L96" s="56"/>
      <c r="M96" s="56"/>
      <c r="N96" s="56"/>
      <c r="O96" s="56"/>
      <c r="P96" s="56"/>
      <c r="Q96" s="56"/>
      <c r="R96" s="56"/>
      <c r="S96" s="56"/>
    </row>
    <row r="97" spans="1:19" ht="12.75" customHeight="1" x14ac:dyDescent="0.2">
      <c r="A97" s="8" t="s">
        <v>23</v>
      </c>
      <c r="B97" s="88"/>
      <c r="C97" s="8"/>
      <c r="D97" s="8"/>
      <c r="E97" s="8"/>
      <c r="F97" s="8"/>
      <c r="G97" s="5"/>
      <c r="H97" s="7"/>
      <c r="I97" s="7"/>
      <c r="J97" s="7"/>
      <c r="K97" s="7"/>
      <c r="L97" s="56"/>
      <c r="M97" s="56"/>
      <c r="N97" s="56"/>
      <c r="O97" s="56"/>
      <c r="P97" s="56"/>
      <c r="Q97" s="56"/>
      <c r="R97" s="56"/>
      <c r="S97" s="56"/>
    </row>
    <row r="98" spans="1:19" ht="24.75" customHeight="1" x14ac:dyDescent="0.2">
      <c r="A98" s="108" t="s">
        <v>89</v>
      </c>
      <c r="B98" s="108"/>
      <c r="C98" s="108"/>
      <c r="D98" s="108"/>
      <c r="E98" s="108"/>
      <c r="F98" s="108"/>
      <c r="G98" s="108"/>
      <c r="H98" s="100"/>
      <c r="I98" s="100"/>
      <c r="J98" s="100"/>
      <c r="K98" s="100"/>
      <c r="L98" s="56"/>
      <c r="M98" s="56"/>
      <c r="N98" s="56"/>
      <c r="O98" s="56"/>
      <c r="P98" s="56"/>
      <c r="Q98" s="56"/>
      <c r="R98" s="56"/>
      <c r="S98" s="56"/>
    </row>
    <row r="99" spans="1:19" ht="12.75" customHeight="1" x14ac:dyDescent="0.2">
      <c r="A99" s="99" t="s">
        <v>24</v>
      </c>
      <c r="B99" s="10"/>
      <c r="C99" s="9"/>
      <c r="D99" s="9"/>
      <c r="E99" s="9"/>
      <c r="F99" s="9"/>
      <c r="G99" s="11"/>
      <c r="H99" s="11"/>
      <c r="I99" s="11"/>
      <c r="J99" s="11"/>
      <c r="K99" s="11"/>
      <c r="L99" s="56"/>
      <c r="M99" s="56"/>
      <c r="N99" s="56"/>
      <c r="O99" s="56"/>
      <c r="P99" s="56"/>
      <c r="Q99" s="56"/>
      <c r="R99" s="56"/>
      <c r="S99" s="56"/>
    </row>
    <row r="100" spans="1:19" ht="12.75" customHeight="1" x14ac:dyDescent="0.2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56"/>
      <c r="M100" s="56"/>
      <c r="N100" s="56"/>
      <c r="O100" s="56"/>
      <c r="P100" s="56"/>
      <c r="Q100" s="56"/>
      <c r="R100" s="56"/>
      <c r="S100" s="56"/>
    </row>
    <row r="101" spans="1:19" ht="12.75" customHeight="1" x14ac:dyDescent="0.2">
      <c r="A101" s="78"/>
      <c r="B101" s="56"/>
      <c r="C101" s="56"/>
      <c r="D101" s="78"/>
      <c r="E101" s="56"/>
      <c r="F101" s="56"/>
      <c r="G101" s="56"/>
      <c r="H101" s="56"/>
      <c r="I101" s="56"/>
      <c r="J101" s="56"/>
      <c r="K101" s="56"/>
      <c r="L101" s="56"/>
      <c r="M101" s="56"/>
      <c r="N101" s="56"/>
      <c r="O101" s="56"/>
      <c r="P101" s="56"/>
      <c r="Q101" s="56"/>
      <c r="R101" s="56"/>
      <c r="S101" s="56"/>
    </row>
    <row r="102" spans="1:19" ht="12.75" customHeight="1" x14ac:dyDescent="0.2">
      <c r="A102" s="78"/>
      <c r="B102" s="56"/>
      <c r="C102" s="56"/>
      <c r="D102" s="78"/>
      <c r="E102" s="56"/>
      <c r="F102" s="56"/>
      <c r="G102" s="56"/>
      <c r="H102" s="56"/>
      <c r="I102" s="56"/>
      <c r="J102" s="56"/>
      <c r="K102" s="56"/>
      <c r="L102" s="56"/>
      <c r="M102" s="56"/>
      <c r="N102" s="56"/>
      <c r="O102" s="56"/>
      <c r="P102" s="56"/>
      <c r="Q102" s="56"/>
      <c r="R102" s="56"/>
      <c r="S102" s="56"/>
    </row>
    <row r="103" spans="1:19" ht="12.75" customHeight="1" x14ac:dyDescent="0.2">
      <c r="A103" s="78"/>
      <c r="B103" s="56"/>
      <c r="C103" s="56"/>
      <c r="D103" s="78"/>
      <c r="E103" s="56"/>
      <c r="F103" s="56"/>
      <c r="G103" s="56"/>
      <c r="H103" s="56"/>
      <c r="I103" s="56"/>
      <c r="J103" s="56"/>
      <c r="K103" s="56"/>
      <c r="L103" s="56"/>
      <c r="M103" s="56"/>
      <c r="N103" s="56"/>
      <c r="O103" s="56"/>
      <c r="P103" s="56"/>
      <c r="Q103" s="56"/>
      <c r="R103" s="56"/>
      <c r="S103" s="56"/>
    </row>
    <row r="104" spans="1:19" ht="12.75" customHeight="1" x14ac:dyDescent="0.2">
      <c r="A104" s="78"/>
      <c r="B104" s="56"/>
      <c r="C104" s="56"/>
      <c r="D104" s="78"/>
      <c r="E104" s="56"/>
      <c r="F104" s="56"/>
      <c r="G104" s="56"/>
      <c r="H104" s="56"/>
      <c r="I104" s="56"/>
      <c r="J104" s="56"/>
      <c r="K104" s="56"/>
      <c r="L104" s="56"/>
      <c r="M104" s="56"/>
      <c r="N104" s="56"/>
      <c r="O104" s="56"/>
      <c r="P104" s="56"/>
      <c r="Q104" s="56"/>
      <c r="R104" s="56"/>
      <c r="S104" s="56"/>
    </row>
    <row r="105" spans="1:19" ht="12.75" customHeight="1" x14ac:dyDescent="0.2">
      <c r="A105" s="78"/>
      <c r="B105" s="56"/>
      <c r="C105" s="56"/>
      <c r="D105" s="78"/>
      <c r="E105" s="56"/>
      <c r="F105" s="56"/>
      <c r="G105" s="56"/>
      <c r="H105" s="56"/>
      <c r="I105" s="56"/>
      <c r="J105" s="56"/>
      <c r="K105" s="56"/>
      <c r="L105" s="56"/>
      <c r="M105" s="56"/>
      <c r="N105" s="56"/>
      <c r="O105" s="56"/>
      <c r="P105" s="56"/>
      <c r="Q105" s="56"/>
      <c r="R105" s="56"/>
      <c r="S105" s="56"/>
    </row>
    <row r="106" spans="1:19" ht="12.75" customHeight="1" x14ac:dyDescent="0.2">
      <c r="A106" s="78"/>
      <c r="B106" s="56"/>
      <c r="C106" s="56"/>
      <c r="D106" s="78"/>
      <c r="E106" s="56"/>
      <c r="F106" s="56"/>
      <c r="G106" s="56"/>
      <c r="H106" s="56"/>
      <c r="I106" s="56"/>
      <c r="J106" s="56"/>
      <c r="K106" s="56"/>
      <c r="L106" s="56"/>
      <c r="M106" s="56"/>
      <c r="N106" s="56"/>
      <c r="O106" s="56"/>
      <c r="P106" s="56"/>
      <c r="Q106" s="56"/>
      <c r="R106" s="56"/>
      <c r="S106" s="56"/>
    </row>
    <row r="107" spans="1:19" ht="12.75" customHeight="1" x14ac:dyDescent="0.2">
      <c r="A107" s="78"/>
      <c r="B107" s="56"/>
      <c r="C107" s="56"/>
      <c r="D107" s="78"/>
      <c r="E107" s="56"/>
      <c r="F107" s="56"/>
      <c r="G107" s="56"/>
      <c r="H107" s="56"/>
      <c r="I107" s="56"/>
      <c r="J107" s="56"/>
      <c r="K107" s="56"/>
      <c r="L107" s="56"/>
      <c r="M107" s="56"/>
      <c r="N107" s="56"/>
      <c r="O107" s="56"/>
      <c r="P107" s="56"/>
      <c r="Q107" s="56"/>
      <c r="R107" s="56"/>
      <c r="S107" s="56"/>
    </row>
    <row r="108" spans="1:19" ht="12.75" customHeight="1" x14ac:dyDescent="0.2">
      <c r="A108" s="78"/>
      <c r="B108" s="56"/>
      <c r="C108" s="56"/>
      <c r="D108" s="78"/>
      <c r="E108" s="56"/>
      <c r="F108" s="56"/>
      <c r="G108" s="56"/>
      <c r="H108" s="56"/>
      <c r="I108" s="56"/>
      <c r="J108" s="56"/>
      <c r="K108" s="56"/>
      <c r="L108" s="56"/>
      <c r="M108" s="56"/>
      <c r="N108" s="56"/>
      <c r="O108" s="56"/>
      <c r="P108" s="56"/>
      <c r="Q108" s="56"/>
      <c r="R108" s="56"/>
      <c r="S108" s="56"/>
    </row>
    <row r="109" spans="1:19" ht="12.75" customHeight="1" x14ac:dyDescent="0.2">
      <c r="A109" s="78"/>
      <c r="B109" s="56"/>
      <c r="C109" s="56"/>
      <c r="D109" s="78"/>
      <c r="E109" s="56"/>
      <c r="F109" s="56"/>
      <c r="G109" s="56"/>
      <c r="H109" s="56"/>
      <c r="I109" s="56"/>
      <c r="J109" s="56"/>
      <c r="K109" s="56"/>
      <c r="L109" s="56"/>
      <c r="M109" s="56"/>
      <c r="N109" s="56"/>
      <c r="O109" s="56"/>
      <c r="P109" s="56"/>
      <c r="Q109" s="56"/>
      <c r="R109" s="56"/>
      <c r="S109" s="56"/>
    </row>
    <row r="110" spans="1:19" ht="12.75" customHeight="1" x14ac:dyDescent="0.2">
      <c r="A110" s="78"/>
      <c r="B110" s="56"/>
      <c r="C110" s="56"/>
      <c r="D110" s="78"/>
      <c r="E110" s="56"/>
      <c r="F110" s="56"/>
      <c r="G110" s="56"/>
      <c r="H110" s="56"/>
      <c r="I110" s="56"/>
      <c r="J110" s="56"/>
      <c r="K110" s="56"/>
      <c r="L110" s="56"/>
      <c r="M110" s="56"/>
      <c r="N110" s="56"/>
      <c r="O110" s="56"/>
      <c r="P110" s="56"/>
      <c r="Q110" s="56"/>
      <c r="R110" s="56"/>
      <c r="S110" s="56"/>
    </row>
    <row r="111" spans="1:19" ht="12.75" customHeight="1" x14ac:dyDescent="0.2">
      <c r="A111" s="78"/>
      <c r="B111" s="56"/>
      <c r="C111" s="56"/>
      <c r="D111" s="78"/>
      <c r="E111" s="56"/>
      <c r="F111" s="56"/>
      <c r="G111" s="56"/>
      <c r="H111" s="56"/>
      <c r="I111" s="56"/>
      <c r="J111" s="56"/>
      <c r="K111" s="56"/>
      <c r="L111" s="56"/>
      <c r="M111" s="56"/>
      <c r="N111" s="56"/>
      <c r="O111" s="56"/>
      <c r="P111" s="56"/>
      <c r="Q111" s="56"/>
      <c r="R111" s="56"/>
      <c r="S111" s="56"/>
    </row>
    <row r="112" spans="1:19" ht="12.75" customHeight="1" x14ac:dyDescent="0.2">
      <c r="A112" s="78"/>
      <c r="B112" s="56"/>
      <c r="C112" s="56"/>
      <c r="D112" s="78"/>
      <c r="E112" s="56"/>
      <c r="F112" s="56"/>
      <c r="G112" s="56"/>
      <c r="H112" s="56"/>
      <c r="I112" s="56"/>
      <c r="J112" s="56"/>
      <c r="K112" s="56"/>
      <c r="L112" s="56"/>
      <c r="M112" s="56"/>
      <c r="N112" s="56"/>
      <c r="O112" s="56"/>
      <c r="P112" s="56"/>
      <c r="Q112" s="56"/>
      <c r="R112" s="56"/>
      <c r="S112" s="56"/>
    </row>
    <row r="113" spans="1:19" ht="12.75" customHeight="1" x14ac:dyDescent="0.2">
      <c r="A113" s="78"/>
      <c r="B113" s="56"/>
      <c r="C113" s="56"/>
      <c r="D113" s="78"/>
      <c r="E113" s="56"/>
      <c r="F113" s="56"/>
      <c r="G113" s="56"/>
      <c r="H113" s="56"/>
      <c r="I113" s="56"/>
      <c r="J113" s="56"/>
      <c r="K113" s="56"/>
      <c r="L113" s="56"/>
      <c r="M113" s="56"/>
      <c r="N113" s="56"/>
      <c r="O113" s="56"/>
      <c r="P113" s="56"/>
      <c r="Q113" s="56"/>
      <c r="R113" s="56"/>
      <c r="S113" s="56"/>
    </row>
    <row r="114" spans="1:19" ht="12.75" customHeight="1" x14ac:dyDescent="0.2">
      <c r="A114" s="78"/>
      <c r="B114" s="56"/>
      <c r="C114" s="56"/>
      <c r="D114" s="78"/>
      <c r="E114" s="56"/>
      <c r="F114" s="56"/>
      <c r="G114" s="56"/>
      <c r="H114" s="56"/>
      <c r="I114" s="56"/>
      <c r="J114" s="56"/>
      <c r="K114" s="56"/>
      <c r="L114" s="56"/>
      <c r="M114" s="56"/>
      <c r="N114" s="56"/>
      <c r="O114" s="56"/>
      <c r="P114" s="56"/>
      <c r="Q114" s="56"/>
      <c r="R114" s="56"/>
      <c r="S114" s="56"/>
    </row>
    <row r="115" spans="1:19" ht="12.75" customHeight="1" x14ac:dyDescent="0.2">
      <c r="A115" s="78"/>
      <c r="B115" s="56"/>
      <c r="C115" s="56"/>
      <c r="D115" s="78"/>
      <c r="E115" s="56"/>
      <c r="F115" s="56"/>
      <c r="G115" s="56"/>
      <c r="H115" s="56"/>
      <c r="I115" s="56"/>
      <c r="J115" s="56"/>
      <c r="K115" s="56"/>
      <c r="L115" s="56"/>
      <c r="M115" s="56"/>
      <c r="N115" s="56"/>
      <c r="O115" s="56"/>
      <c r="P115" s="56"/>
      <c r="Q115" s="56"/>
      <c r="R115" s="56"/>
      <c r="S115" s="56"/>
    </row>
    <row r="116" spans="1:19" ht="12.75" customHeight="1" x14ac:dyDescent="0.2">
      <c r="A116" s="78"/>
      <c r="B116" s="56"/>
      <c r="C116" s="56"/>
      <c r="D116" s="78"/>
      <c r="E116" s="56"/>
      <c r="F116" s="56"/>
      <c r="G116" s="56"/>
      <c r="H116" s="56"/>
      <c r="I116" s="56"/>
      <c r="J116" s="56"/>
      <c r="K116" s="56"/>
      <c r="L116" s="56"/>
      <c r="M116" s="56"/>
      <c r="N116" s="56"/>
      <c r="O116" s="56"/>
      <c r="P116" s="56"/>
      <c r="Q116" s="56"/>
      <c r="R116" s="56"/>
      <c r="S116" s="56"/>
    </row>
    <row r="117" spans="1:19" ht="12.75" customHeight="1" x14ac:dyDescent="0.2">
      <c r="A117" s="78"/>
      <c r="B117" s="56"/>
      <c r="C117" s="56"/>
      <c r="D117" s="78"/>
      <c r="E117" s="56"/>
      <c r="F117" s="56"/>
      <c r="G117" s="56"/>
      <c r="H117" s="56"/>
      <c r="I117" s="56"/>
      <c r="J117" s="56"/>
      <c r="K117" s="56"/>
      <c r="L117" s="56"/>
      <c r="M117" s="56"/>
      <c r="N117" s="56"/>
      <c r="O117" s="56"/>
      <c r="P117" s="56"/>
      <c r="Q117" s="56"/>
      <c r="R117" s="56"/>
      <c r="S117" s="56"/>
    </row>
    <row r="118" spans="1:19" ht="12.75" customHeight="1" x14ac:dyDescent="0.2">
      <c r="A118" s="78"/>
      <c r="B118" s="56"/>
      <c r="C118" s="56"/>
      <c r="D118" s="78"/>
      <c r="E118" s="56"/>
      <c r="F118" s="56"/>
      <c r="G118" s="56"/>
      <c r="H118" s="56"/>
      <c r="I118" s="56"/>
      <c r="J118" s="56"/>
      <c r="K118" s="56"/>
      <c r="L118" s="56"/>
      <c r="M118" s="56"/>
      <c r="N118" s="56"/>
      <c r="O118" s="56"/>
      <c r="P118" s="56"/>
      <c r="Q118" s="56"/>
      <c r="R118" s="56"/>
      <c r="S118" s="56"/>
    </row>
    <row r="119" spans="1:19" ht="12.75" customHeight="1" x14ac:dyDescent="0.2">
      <c r="A119" s="78"/>
      <c r="B119" s="56"/>
      <c r="C119" s="56"/>
      <c r="D119" s="78"/>
      <c r="E119" s="56"/>
      <c r="F119" s="56"/>
      <c r="G119" s="56"/>
      <c r="H119" s="56"/>
      <c r="I119" s="56"/>
      <c r="J119" s="56"/>
      <c r="K119" s="56"/>
      <c r="L119" s="56"/>
      <c r="M119" s="56"/>
      <c r="N119" s="56"/>
      <c r="O119" s="56"/>
      <c r="P119" s="56"/>
      <c r="Q119" s="56"/>
      <c r="R119" s="56"/>
      <c r="S119" s="56"/>
    </row>
    <row r="120" spans="1:19" ht="12.75" customHeight="1" x14ac:dyDescent="0.2">
      <c r="A120" s="78"/>
      <c r="B120" s="56"/>
      <c r="C120" s="56"/>
      <c r="D120" s="78"/>
      <c r="E120" s="56"/>
      <c r="F120" s="56"/>
      <c r="G120" s="56"/>
      <c r="H120" s="56"/>
      <c r="I120" s="56"/>
      <c r="J120" s="56"/>
      <c r="K120" s="56"/>
      <c r="L120" s="56"/>
      <c r="M120" s="56"/>
      <c r="N120" s="56"/>
      <c r="O120" s="56"/>
      <c r="P120" s="56"/>
      <c r="Q120" s="56"/>
      <c r="R120" s="56"/>
      <c r="S120" s="56"/>
    </row>
    <row r="121" spans="1:19" ht="12.75" customHeight="1" x14ac:dyDescent="0.2">
      <c r="A121" s="78"/>
      <c r="B121" s="56"/>
      <c r="C121" s="56"/>
      <c r="D121" s="78"/>
      <c r="E121" s="56"/>
      <c r="F121" s="56"/>
      <c r="G121" s="56"/>
      <c r="H121" s="56"/>
      <c r="I121" s="56"/>
      <c r="J121" s="56"/>
      <c r="K121" s="56"/>
      <c r="L121" s="56"/>
      <c r="M121" s="56"/>
      <c r="N121" s="56"/>
      <c r="O121" s="56"/>
      <c r="P121" s="56"/>
      <c r="Q121" s="56"/>
      <c r="R121" s="56"/>
      <c r="S121" s="56"/>
    </row>
    <row r="122" spans="1:19" ht="12.75" customHeight="1" x14ac:dyDescent="0.2">
      <c r="A122" s="78"/>
      <c r="B122" s="56"/>
      <c r="C122" s="56"/>
      <c r="D122" s="78"/>
      <c r="E122" s="56"/>
      <c r="F122" s="56"/>
      <c r="G122" s="56"/>
      <c r="H122" s="56"/>
      <c r="I122" s="56"/>
      <c r="J122" s="56"/>
      <c r="K122" s="56"/>
      <c r="L122" s="56"/>
      <c r="M122" s="56"/>
      <c r="N122" s="56"/>
      <c r="O122" s="56"/>
      <c r="P122" s="56"/>
      <c r="Q122" s="56"/>
      <c r="R122" s="56"/>
      <c r="S122" s="56"/>
    </row>
    <row r="123" spans="1:19" ht="12.75" customHeight="1" x14ac:dyDescent="0.2">
      <c r="A123" s="78"/>
      <c r="B123" s="56"/>
      <c r="C123" s="56"/>
      <c r="D123" s="78"/>
      <c r="E123" s="56"/>
      <c r="F123" s="56"/>
      <c r="G123" s="56"/>
      <c r="H123" s="56"/>
      <c r="I123" s="56"/>
      <c r="J123" s="56"/>
      <c r="K123" s="56"/>
      <c r="L123" s="56"/>
      <c r="M123" s="56"/>
      <c r="N123" s="56"/>
      <c r="O123" s="56"/>
      <c r="P123" s="56"/>
      <c r="Q123" s="56"/>
      <c r="R123" s="56"/>
      <c r="S123" s="56"/>
    </row>
    <row r="124" spans="1:19" ht="12.75" customHeight="1" x14ac:dyDescent="0.2">
      <c r="A124" s="78"/>
      <c r="B124" s="56"/>
      <c r="C124" s="56"/>
      <c r="D124" s="78"/>
      <c r="E124" s="56"/>
      <c r="F124" s="56"/>
      <c r="G124" s="56"/>
      <c r="H124" s="56"/>
      <c r="I124" s="56"/>
      <c r="J124" s="56"/>
      <c r="K124" s="56"/>
      <c r="L124" s="56"/>
      <c r="M124" s="56"/>
      <c r="N124" s="56"/>
      <c r="O124" s="56"/>
      <c r="P124" s="56"/>
      <c r="Q124" s="56"/>
      <c r="R124" s="56"/>
      <c r="S124" s="56"/>
    </row>
    <row r="125" spans="1:19" ht="12.75" customHeight="1" x14ac:dyDescent="0.2">
      <c r="A125" s="78"/>
      <c r="B125" s="56"/>
      <c r="C125" s="56"/>
      <c r="D125" s="78"/>
      <c r="E125" s="56"/>
      <c r="F125" s="56"/>
      <c r="G125" s="56"/>
      <c r="H125" s="56"/>
      <c r="I125" s="56"/>
      <c r="J125" s="56"/>
      <c r="K125" s="56"/>
      <c r="L125" s="56"/>
      <c r="M125" s="56"/>
      <c r="N125" s="56"/>
      <c r="O125" s="56"/>
      <c r="P125" s="56"/>
      <c r="Q125" s="56"/>
      <c r="R125" s="56"/>
      <c r="S125" s="56"/>
    </row>
    <row r="126" spans="1:19" ht="12.75" customHeight="1" x14ac:dyDescent="0.2">
      <c r="A126" s="78"/>
      <c r="B126" s="56"/>
      <c r="C126" s="56"/>
      <c r="D126" s="78"/>
      <c r="E126" s="56"/>
      <c r="F126" s="56"/>
      <c r="G126" s="56"/>
      <c r="H126" s="56"/>
      <c r="I126" s="56"/>
      <c r="J126" s="56"/>
      <c r="K126" s="56"/>
      <c r="L126" s="56"/>
      <c r="M126" s="56"/>
      <c r="N126" s="56"/>
      <c r="O126" s="56"/>
      <c r="P126" s="56"/>
      <c r="Q126" s="56"/>
      <c r="R126" s="56"/>
      <c r="S126" s="56"/>
    </row>
    <row r="127" spans="1:19" ht="12.75" customHeight="1" x14ac:dyDescent="0.2">
      <c r="A127" s="78"/>
      <c r="B127" s="56"/>
      <c r="C127" s="56"/>
      <c r="D127" s="78"/>
      <c r="E127" s="56"/>
      <c r="F127" s="56"/>
      <c r="G127" s="56"/>
      <c r="H127" s="56"/>
      <c r="I127" s="56"/>
      <c r="J127" s="56"/>
      <c r="K127" s="56"/>
      <c r="L127" s="56"/>
      <c r="M127" s="56"/>
      <c r="N127" s="56"/>
      <c r="O127" s="56"/>
      <c r="P127" s="56"/>
      <c r="Q127" s="56"/>
      <c r="R127" s="56"/>
      <c r="S127" s="56"/>
    </row>
    <row r="128" spans="1:19" ht="12.75" customHeight="1" x14ac:dyDescent="0.2">
      <c r="A128" s="78"/>
      <c r="B128" s="56"/>
      <c r="C128" s="56"/>
      <c r="D128" s="78"/>
      <c r="E128" s="56"/>
      <c r="F128" s="56"/>
      <c r="G128" s="56"/>
      <c r="H128" s="56"/>
      <c r="I128" s="56"/>
      <c r="J128" s="56"/>
      <c r="K128" s="56"/>
      <c r="L128" s="56"/>
      <c r="M128" s="56"/>
      <c r="N128" s="56"/>
      <c r="O128" s="56"/>
      <c r="P128" s="56"/>
      <c r="Q128" s="56"/>
      <c r="R128" s="56"/>
      <c r="S128" s="56"/>
    </row>
    <row r="129" spans="1:19" ht="12.75" customHeight="1" x14ac:dyDescent="0.2">
      <c r="A129" s="78"/>
      <c r="B129" s="56"/>
      <c r="C129" s="56"/>
      <c r="D129" s="78"/>
      <c r="E129" s="56"/>
      <c r="F129" s="56"/>
      <c r="G129" s="56"/>
      <c r="H129" s="56"/>
      <c r="I129" s="56"/>
      <c r="J129" s="56"/>
      <c r="K129" s="56"/>
      <c r="L129" s="56"/>
      <c r="M129" s="56"/>
      <c r="N129" s="56"/>
      <c r="O129" s="56"/>
      <c r="P129" s="56"/>
      <c r="Q129" s="56"/>
      <c r="R129" s="56"/>
      <c r="S129" s="56"/>
    </row>
    <row r="130" spans="1:19" ht="12.75" customHeight="1" x14ac:dyDescent="0.2">
      <c r="A130" s="78"/>
      <c r="B130" s="56"/>
      <c r="C130" s="56"/>
      <c r="D130" s="78"/>
      <c r="E130" s="56"/>
      <c r="F130" s="56"/>
      <c r="G130" s="56"/>
      <c r="H130" s="56"/>
      <c r="I130" s="56"/>
      <c r="J130" s="56"/>
      <c r="K130" s="56"/>
      <c r="L130" s="56"/>
      <c r="M130" s="56"/>
      <c r="N130" s="56"/>
      <c r="O130" s="56"/>
      <c r="P130" s="56"/>
      <c r="Q130" s="56"/>
      <c r="R130" s="56"/>
      <c r="S130" s="56"/>
    </row>
    <row r="131" spans="1:19" ht="12.75" customHeight="1" x14ac:dyDescent="0.2">
      <c r="A131" s="78"/>
      <c r="B131" s="56"/>
      <c r="C131" s="56"/>
      <c r="D131" s="78"/>
      <c r="E131" s="56"/>
      <c r="F131" s="56"/>
      <c r="G131" s="56"/>
      <c r="H131" s="56"/>
      <c r="I131" s="56"/>
      <c r="J131" s="56"/>
      <c r="K131" s="56"/>
      <c r="L131" s="56"/>
      <c r="M131" s="56"/>
      <c r="N131" s="56"/>
      <c r="O131" s="56"/>
      <c r="P131" s="56"/>
      <c r="Q131" s="56"/>
      <c r="R131" s="56"/>
      <c r="S131" s="56"/>
    </row>
    <row r="132" spans="1:19" ht="12.75" customHeight="1" x14ac:dyDescent="0.2">
      <c r="A132" s="78"/>
      <c r="B132" s="56"/>
      <c r="C132" s="56"/>
      <c r="D132" s="78"/>
      <c r="E132" s="56"/>
      <c r="F132" s="56"/>
      <c r="G132" s="56"/>
      <c r="H132" s="56"/>
      <c r="I132" s="56"/>
      <c r="J132" s="56"/>
      <c r="K132" s="56"/>
      <c r="L132" s="56"/>
      <c r="M132" s="56"/>
      <c r="N132" s="56"/>
      <c r="O132" s="56"/>
      <c r="P132" s="56"/>
      <c r="Q132" s="56"/>
      <c r="R132" s="56"/>
      <c r="S132" s="56"/>
    </row>
    <row r="133" spans="1:19" ht="12.75" customHeight="1" x14ac:dyDescent="0.2">
      <c r="A133" s="78"/>
      <c r="B133" s="56"/>
      <c r="C133" s="56"/>
      <c r="D133" s="78"/>
      <c r="E133" s="56"/>
      <c r="F133" s="56"/>
      <c r="G133" s="56"/>
      <c r="H133" s="56"/>
      <c r="I133" s="56"/>
      <c r="J133" s="56"/>
      <c r="K133" s="56"/>
      <c r="L133" s="56"/>
      <c r="M133" s="56"/>
      <c r="N133" s="56"/>
      <c r="O133" s="56"/>
      <c r="P133" s="56"/>
      <c r="Q133" s="56"/>
      <c r="R133" s="56"/>
      <c r="S133" s="56"/>
    </row>
    <row r="134" spans="1:19" ht="12.75" customHeight="1" x14ac:dyDescent="0.2">
      <c r="A134" s="78"/>
      <c r="B134" s="56"/>
      <c r="C134" s="56"/>
      <c r="D134" s="78"/>
      <c r="E134" s="56"/>
      <c r="F134" s="56"/>
      <c r="G134" s="56"/>
      <c r="H134" s="56"/>
      <c r="I134" s="56"/>
      <c r="J134" s="56"/>
      <c r="K134" s="56"/>
      <c r="L134" s="56"/>
      <c r="M134" s="56"/>
      <c r="N134" s="56"/>
      <c r="O134" s="56"/>
      <c r="P134" s="56"/>
      <c r="Q134" s="56"/>
      <c r="R134" s="56"/>
      <c r="S134" s="56"/>
    </row>
    <row r="135" spans="1:19" ht="12.75" customHeight="1" x14ac:dyDescent="0.2">
      <c r="A135" s="78"/>
      <c r="B135" s="56"/>
      <c r="C135" s="56"/>
      <c r="D135" s="78"/>
      <c r="E135" s="56"/>
      <c r="F135" s="56"/>
      <c r="G135" s="56"/>
      <c r="H135" s="56"/>
      <c r="I135" s="56"/>
      <c r="J135" s="56"/>
      <c r="K135" s="56"/>
      <c r="L135" s="56"/>
      <c r="M135" s="56"/>
      <c r="N135" s="56"/>
      <c r="O135" s="56"/>
      <c r="P135" s="56"/>
      <c r="Q135" s="56"/>
      <c r="R135" s="56"/>
      <c r="S135" s="56"/>
    </row>
    <row r="136" spans="1:19" ht="12.75" customHeight="1" x14ac:dyDescent="0.2">
      <c r="A136" s="78"/>
      <c r="B136" s="56"/>
      <c r="C136" s="56"/>
      <c r="D136" s="78"/>
      <c r="E136" s="56"/>
      <c r="F136" s="56"/>
      <c r="G136" s="56"/>
      <c r="H136" s="56"/>
      <c r="I136" s="56"/>
      <c r="J136" s="56"/>
      <c r="K136" s="56"/>
      <c r="L136" s="56"/>
      <c r="M136" s="56"/>
      <c r="N136" s="56"/>
      <c r="O136" s="56"/>
      <c r="P136" s="56"/>
      <c r="Q136" s="56"/>
      <c r="R136" s="56"/>
      <c r="S136" s="56"/>
    </row>
    <row r="137" spans="1:19" ht="12.75" customHeight="1" x14ac:dyDescent="0.2">
      <c r="A137" s="78"/>
      <c r="B137" s="56"/>
      <c r="C137" s="56"/>
      <c r="D137" s="78"/>
      <c r="E137" s="56"/>
      <c r="F137" s="56"/>
      <c r="G137" s="56"/>
      <c r="H137" s="56"/>
      <c r="I137" s="56"/>
      <c r="J137" s="56"/>
      <c r="K137" s="56"/>
      <c r="L137" s="56"/>
      <c r="M137" s="56"/>
      <c r="N137" s="56"/>
      <c r="O137" s="56"/>
      <c r="P137" s="56"/>
      <c r="Q137" s="56"/>
      <c r="R137" s="56"/>
      <c r="S137" s="56"/>
    </row>
    <row r="138" spans="1:19" ht="12.75" customHeight="1" x14ac:dyDescent="0.2">
      <c r="A138" s="78"/>
      <c r="B138" s="56"/>
      <c r="C138" s="56"/>
      <c r="D138" s="78"/>
      <c r="E138" s="56"/>
      <c r="F138" s="56"/>
      <c r="G138" s="56"/>
      <c r="H138" s="56"/>
      <c r="I138" s="56"/>
      <c r="J138" s="56"/>
      <c r="K138" s="56"/>
      <c r="L138" s="56"/>
      <c r="M138" s="56"/>
      <c r="N138" s="56"/>
      <c r="O138" s="56"/>
      <c r="P138" s="56"/>
      <c r="Q138" s="56"/>
      <c r="R138" s="56"/>
      <c r="S138" s="56"/>
    </row>
    <row r="139" spans="1:19" ht="12.75" customHeight="1" x14ac:dyDescent="0.2">
      <c r="A139" s="78"/>
      <c r="B139" s="56"/>
      <c r="C139" s="56"/>
      <c r="D139" s="78"/>
      <c r="E139" s="56"/>
      <c r="F139" s="56"/>
      <c r="G139" s="56"/>
      <c r="H139" s="56"/>
      <c r="I139" s="56"/>
      <c r="J139" s="56"/>
      <c r="K139" s="56"/>
      <c r="L139" s="56"/>
      <c r="M139" s="56"/>
      <c r="N139" s="56"/>
      <c r="O139" s="56"/>
      <c r="P139" s="56"/>
      <c r="Q139" s="56"/>
      <c r="R139" s="56"/>
      <c r="S139" s="56"/>
    </row>
    <row r="140" spans="1:19" ht="12.75" customHeight="1" x14ac:dyDescent="0.2">
      <c r="A140" s="78"/>
      <c r="B140" s="56"/>
      <c r="C140" s="56"/>
      <c r="D140" s="78"/>
      <c r="E140" s="56"/>
      <c r="F140" s="56"/>
      <c r="G140" s="56"/>
      <c r="H140" s="56"/>
      <c r="I140" s="56"/>
      <c r="J140" s="56"/>
      <c r="K140" s="56"/>
      <c r="L140" s="56"/>
      <c r="M140" s="56"/>
      <c r="N140" s="56"/>
      <c r="O140" s="56"/>
      <c r="P140" s="56"/>
      <c r="Q140" s="56"/>
      <c r="R140" s="56"/>
      <c r="S140" s="56"/>
    </row>
    <row r="141" spans="1:19" ht="12.75" customHeight="1" x14ac:dyDescent="0.2">
      <c r="A141" s="78"/>
      <c r="B141" s="56"/>
      <c r="C141" s="56"/>
      <c r="D141" s="78"/>
      <c r="E141" s="56"/>
      <c r="F141" s="56"/>
      <c r="G141" s="56"/>
      <c r="H141" s="56"/>
      <c r="I141" s="56"/>
      <c r="J141" s="56"/>
      <c r="K141" s="56"/>
      <c r="L141" s="56"/>
      <c r="M141" s="56"/>
      <c r="N141" s="56"/>
      <c r="O141" s="56"/>
      <c r="P141" s="56"/>
      <c r="Q141" s="56"/>
      <c r="R141" s="56"/>
      <c r="S141" s="56"/>
    </row>
    <row r="142" spans="1:19" ht="12.75" customHeight="1" x14ac:dyDescent="0.2">
      <c r="A142" s="78"/>
      <c r="B142" s="56"/>
      <c r="C142" s="56"/>
      <c r="D142" s="78"/>
      <c r="E142" s="56"/>
      <c r="F142" s="56"/>
      <c r="G142" s="56"/>
      <c r="H142" s="56"/>
      <c r="I142" s="56"/>
      <c r="J142" s="56"/>
      <c r="K142" s="56"/>
      <c r="L142" s="56"/>
      <c r="M142" s="56"/>
      <c r="N142" s="56"/>
      <c r="O142" s="56"/>
      <c r="P142" s="56"/>
      <c r="Q142" s="56"/>
      <c r="R142" s="56"/>
      <c r="S142" s="56"/>
    </row>
    <row r="143" spans="1:19" ht="12.75" customHeight="1" x14ac:dyDescent="0.2">
      <c r="A143" s="78"/>
      <c r="B143" s="56"/>
      <c r="C143" s="56"/>
      <c r="D143" s="78"/>
      <c r="E143" s="56"/>
      <c r="F143" s="56"/>
      <c r="G143" s="56"/>
      <c r="H143" s="56"/>
      <c r="I143" s="56"/>
      <c r="J143" s="56"/>
      <c r="K143" s="56"/>
      <c r="L143" s="56"/>
      <c r="M143" s="56"/>
      <c r="N143" s="56"/>
      <c r="O143" s="56"/>
      <c r="P143" s="56"/>
      <c r="Q143" s="56"/>
      <c r="R143" s="56"/>
      <c r="S143" s="56"/>
    </row>
    <row r="144" spans="1:19" ht="12.75" customHeight="1" x14ac:dyDescent="0.2">
      <c r="A144" s="78"/>
      <c r="B144" s="56"/>
      <c r="C144" s="56"/>
      <c r="D144" s="78"/>
      <c r="E144" s="56"/>
      <c r="F144" s="56"/>
      <c r="G144" s="56"/>
      <c r="H144" s="56"/>
      <c r="I144" s="56"/>
      <c r="J144" s="56"/>
      <c r="K144" s="56"/>
      <c r="L144" s="56"/>
      <c r="M144" s="56"/>
      <c r="N144" s="56"/>
      <c r="O144" s="56"/>
      <c r="P144" s="56"/>
      <c r="Q144" s="56"/>
      <c r="R144" s="56"/>
      <c r="S144" s="56"/>
    </row>
    <row r="145" spans="1:19" ht="12.75" customHeight="1" x14ac:dyDescent="0.2">
      <c r="A145" s="78"/>
      <c r="B145" s="56"/>
      <c r="C145" s="56"/>
      <c r="D145" s="78"/>
      <c r="E145" s="56"/>
      <c r="F145" s="56"/>
      <c r="G145" s="56"/>
      <c r="H145" s="56"/>
      <c r="I145" s="56"/>
      <c r="J145" s="56"/>
      <c r="K145" s="56"/>
      <c r="L145" s="56"/>
      <c r="M145" s="56"/>
      <c r="N145" s="56"/>
      <c r="O145" s="56"/>
      <c r="P145" s="56"/>
      <c r="Q145" s="56"/>
      <c r="R145" s="56"/>
      <c r="S145" s="56"/>
    </row>
    <row r="146" spans="1:19" ht="12.75" customHeight="1" x14ac:dyDescent="0.2">
      <c r="A146" s="78"/>
      <c r="B146" s="56"/>
      <c r="C146" s="56"/>
      <c r="D146" s="78"/>
      <c r="E146" s="56"/>
      <c r="F146" s="56"/>
      <c r="G146" s="56"/>
      <c r="H146" s="56"/>
      <c r="I146" s="56"/>
      <c r="J146" s="56"/>
      <c r="K146" s="56"/>
      <c r="L146" s="56"/>
      <c r="M146" s="56"/>
      <c r="N146" s="56"/>
      <c r="O146" s="56"/>
      <c r="P146" s="56"/>
      <c r="Q146" s="56"/>
      <c r="R146" s="56"/>
      <c r="S146" s="56"/>
    </row>
    <row r="147" spans="1:19" ht="12.75" customHeight="1" x14ac:dyDescent="0.2">
      <c r="A147" s="78"/>
      <c r="B147" s="56"/>
      <c r="C147" s="56"/>
      <c r="D147" s="78"/>
      <c r="E147" s="56"/>
      <c r="F147" s="56"/>
      <c r="G147" s="56"/>
      <c r="H147" s="56"/>
      <c r="I147" s="56"/>
      <c r="J147" s="56"/>
      <c r="K147" s="56"/>
      <c r="L147" s="56"/>
      <c r="M147" s="56"/>
      <c r="N147" s="56"/>
      <c r="O147" s="56"/>
      <c r="P147" s="56"/>
      <c r="Q147" s="56"/>
      <c r="R147" s="56"/>
      <c r="S147" s="56"/>
    </row>
    <row r="148" spans="1:19" ht="12.75" customHeight="1" x14ac:dyDescent="0.2">
      <c r="A148" s="78"/>
      <c r="B148" s="56"/>
      <c r="C148" s="56"/>
      <c r="D148" s="78"/>
      <c r="E148" s="56"/>
      <c r="F148" s="56"/>
      <c r="G148" s="56"/>
      <c r="H148" s="56"/>
      <c r="I148" s="56"/>
      <c r="J148" s="56"/>
      <c r="K148" s="56"/>
      <c r="L148" s="56"/>
      <c r="M148" s="56"/>
      <c r="N148" s="56"/>
      <c r="O148" s="56"/>
      <c r="P148" s="56"/>
      <c r="Q148" s="56"/>
      <c r="R148" s="56"/>
      <c r="S148" s="56"/>
    </row>
    <row r="149" spans="1:19" ht="12.75" customHeight="1" x14ac:dyDescent="0.2">
      <c r="A149" s="78"/>
      <c r="B149" s="56"/>
      <c r="C149" s="56"/>
      <c r="D149" s="78"/>
      <c r="E149" s="56"/>
      <c r="F149" s="56"/>
      <c r="G149" s="56"/>
      <c r="H149" s="56"/>
      <c r="I149" s="56"/>
      <c r="J149" s="56"/>
      <c r="K149" s="56"/>
      <c r="L149" s="56"/>
      <c r="M149" s="56"/>
      <c r="N149" s="56"/>
      <c r="O149" s="56"/>
      <c r="P149" s="56"/>
      <c r="Q149" s="56"/>
      <c r="R149" s="56"/>
      <c r="S149" s="56"/>
    </row>
    <row r="150" spans="1:19" ht="12.75" customHeight="1" x14ac:dyDescent="0.2">
      <c r="A150" s="78"/>
      <c r="B150" s="56"/>
      <c r="C150" s="56"/>
      <c r="D150" s="78"/>
      <c r="E150" s="56"/>
      <c r="F150" s="56"/>
      <c r="G150" s="56"/>
      <c r="H150" s="56"/>
      <c r="I150" s="56"/>
      <c r="J150" s="56"/>
      <c r="K150" s="56"/>
      <c r="L150" s="56"/>
      <c r="M150" s="56"/>
      <c r="N150" s="56"/>
      <c r="O150" s="56"/>
      <c r="P150" s="56"/>
      <c r="Q150" s="56"/>
      <c r="R150" s="56"/>
      <c r="S150" s="56"/>
    </row>
    <row r="151" spans="1:19" ht="12.75" customHeight="1" x14ac:dyDescent="0.2">
      <c r="A151" s="78"/>
      <c r="B151" s="56"/>
      <c r="C151" s="56"/>
      <c r="D151" s="78"/>
      <c r="E151" s="56"/>
      <c r="F151" s="56"/>
      <c r="G151" s="56"/>
      <c r="H151" s="56"/>
      <c r="I151" s="56"/>
      <c r="J151" s="56"/>
      <c r="K151" s="56"/>
      <c r="L151" s="56"/>
      <c r="M151" s="56"/>
      <c r="N151" s="56"/>
      <c r="O151" s="56"/>
      <c r="P151" s="56"/>
      <c r="Q151" s="56"/>
      <c r="R151" s="56"/>
      <c r="S151" s="56"/>
    </row>
    <row r="152" spans="1:19" ht="12.75" customHeight="1" x14ac:dyDescent="0.2">
      <c r="A152" s="78"/>
      <c r="B152" s="56"/>
      <c r="C152" s="56"/>
      <c r="D152" s="78"/>
      <c r="E152" s="56"/>
      <c r="F152" s="56"/>
      <c r="G152" s="56"/>
      <c r="H152" s="56"/>
      <c r="I152" s="56"/>
      <c r="J152" s="56"/>
      <c r="K152" s="56"/>
      <c r="L152" s="56"/>
      <c r="M152" s="56"/>
      <c r="N152" s="56"/>
      <c r="O152" s="56"/>
      <c r="P152" s="56"/>
      <c r="Q152" s="56"/>
      <c r="R152" s="56"/>
      <c r="S152" s="56"/>
    </row>
    <row r="153" spans="1:19" ht="12.75" customHeight="1" x14ac:dyDescent="0.2">
      <c r="A153" s="78"/>
      <c r="B153" s="56"/>
      <c r="C153" s="56"/>
      <c r="D153" s="78"/>
      <c r="E153" s="56"/>
      <c r="F153" s="56"/>
      <c r="G153" s="56"/>
      <c r="H153" s="56"/>
      <c r="I153" s="56"/>
      <c r="J153" s="56"/>
      <c r="K153" s="56"/>
      <c r="L153" s="56"/>
      <c r="M153" s="56"/>
      <c r="N153" s="56"/>
      <c r="O153" s="56"/>
      <c r="P153" s="56"/>
      <c r="Q153" s="56"/>
      <c r="R153" s="56"/>
      <c r="S153" s="56"/>
    </row>
    <row r="154" spans="1:19" ht="12.75" customHeight="1" x14ac:dyDescent="0.2">
      <c r="A154" s="78"/>
      <c r="B154" s="56"/>
      <c r="C154" s="56"/>
      <c r="D154" s="78"/>
      <c r="E154" s="56"/>
      <c r="F154" s="56"/>
      <c r="G154" s="56"/>
      <c r="H154" s="56"/>
      <c r="I154" s="56"/>
      <c r="J154" s="56"/>
      <c r="K154" s="56"/>
      <c r="L154" s="56"/>
      <c r="M154" s="56"/>
      <c r="N154" s="56"/>
      <c r="O154" s="56"/>
      <c r="P154" s="56"/>
      <c r="Q154" s="56"/>
      <c r="R154" s="56"/>
      <c r="S154" s="56"/>
    </row>
    <row r="155" spans="1:19" ht="12.75" customHeight="1" x14ac:dyDescent="0.2">
      <c r="A155" s="78"/>
      <c r="B155" s="56"/>
      <c r="C155" s="56"/>
      <c r="D155" s="78"/>
      <c r="E155" s="56"/>
      <c r="F155" s="56"/>
      <c r="G155" s="56"/>
      <c r="H155" s="56"/>
      <c r="I155" s="56"/>
      <c r="J155" s="56"/>
      <c r="K155" s="56"/>
      <c r="L155" s="56"/>
      <c r="M155" s="56"/>
      <c r="N155" s="56"/>
      <c r="O155" s="56"/>
      <c r="P155" s="56"/>
      <c r="Q155" s="56"/>
      <c r="R155" s="56"/>
      <c r="S155" s="56"/>
    </row>
    <row r="156" spans="1:19" ht="12.75" customHeight="1" x14ac:dyDescent="0.2">
      <c r="A156" s="78"/>
      <c r="B156" s="56"/>
      <c r="C156" s="56"/>
      <c r="D156" s="78"/>
      <c r="E156" s="56"/>
      <c r="F156" s="56"/>
      <c r="G156" s="56"/>
      <c r="H156" s="56"/>
      <c r="I156" s="56"/>
      <c r="J156" s="56"/>
      <c r="K156" s="56"/>
      <c r="L156" s="56"/>
      <c r="M156" s="56"/>
      <c r="N156" s="56"/>
      <c r="O156" s="56"/>
      <c r="P156" s="56"/>
      <c r="Q156" s="56"/>
      <c r="R156" s="56"/>
      <c r="S156" s="56"/>
    </row>
    <row r="157" spans="1:19" ht="12.75" customHeight="1" x14ac:dyDescent="0.2">
      <c r="A157" s="78"/>
      <c r="B157" s="56"/>
      <c r="C157" s="56"/>
      <c r="D157" s="78"/>
      <c r="E157" s="56"/>
      <c r="F157" s="56"/>
      <c r="G157" s="56"/>
      <c r="H157" s="56"/>
      <c r="I157" s="56"/>
      <c r="J157" s="56"/>
      <c r="K157" s="56"/>
      <c r="L157" s="56"/>
      <c r="M157" s="56"/>
      <c r="N157" s="56"/>
      <c r="O157" s="56"/>
      <c r="P157" s="56"/>
      <c r="Q157" s="56"/>
      <c r="R157" s="56"/>
      <c r="S157" s="56"/>
    </row>
    <row r="158" spans="1:19" ht="12.75" customHeight="1" x14ac:dyDescent="0.2">
      <c r="A158" s="78"/>
      <c r="B158" s="56"/>
      <c r="C158" s="56"/>
      <c r="D158" s="78"/>
      <c r="E158" s="56"/>
      <c r="F158" s="56"/>
      <c r="G158" s="56"/>
      <c r="H158" s="56"/>
      <c r="I158" s="56"/>
      <c r="J158" s="56"/>
      <c r="K158" s="56"/>
      <c r="L158" s="56"/>
      <c r="M158" s="56"/>
      <c r="N158" s="56"/>
      <c r="O158" s="56"/>
      <c r="P158" s="56"/>
      <c r="Q158" s="56"/>
      <c r="R158" s="56"/>
      <c r="S158" s="56"/>
    </row>
    <row r="159" spans="1:19" ht="12.75" customHeight="1" x14ac:dyDescent="0.2">
      <c r="A159" s="78"/>
      <c r="B159" s="56"/>
      <c r="C159" s="56"/>
      <c r="D159" s="78"/>
      <c r="E159" s="56"/>
      <c r="F159" s="56"/>
      <c r="G159" s="56"/>
      <c r="H159" s="56"/>
      <c r="I159" s="56"/>
      <c r="J159" s="56"/>
      <c r="K159" s="56"/>
      <c r="L159" s="56"/>
      <c r="M159" s="56"/>
      <c r="N159" s="56"/>
      <c r="O159" s="56"/>
      <c r="P159" s="56"/>
      <c r="Q159" s="56"/>
      <c r="R159" s="56"/>
      <c r="S159" s="56"/>
    </row>
    <row r="160" spans="1:19" ht="12.75" customHeight="1" x14ac:dyDescent="0.2">
      <c r="A160" s="78"/>
      <c r="B160" s="56"/>
      <c r="C160" s="56"/>
      <c r="D160" s="78"/>
      <c r="E160" s="56"/>
      <c r="F160" s="56"/>
      <c r="G160" s="56"/>
      <c r="H160" s="56"/>
      <c r="I160" s="56"/>
      <c r="J160" s="56"/>
      <c r="K160" s="56"/>
      <c r="L160" s="56"/>
      <c r="M160" s="56"/>
      <c r="N160" s="56"/>
      <c r="O160" s="56"/>
      <c r="P160" s="56"/>
      <c r="Q160" s="56"/>
      <c r="R160" s="56"/>
      <c r="S160" s="56"/>
    </row>
    <row r="161" spans="1:19" ht="12.75" customHeight="1" x14ac:dyDescent="0.2">
      <c r="A161" s="78"/>
      <c r="B161" s="56"/>
      <c r="C161" s="56"/>
      <c r="D161" s="78"/>
      <c r="E161" s="56"/>
      <c r="F161" s="56"/>
      <c r="G161" s="56"/>
      <c r="H161" s="56"/>
      <c r="I161" s="56"/>
      <c r="J161" s="56"/>
      <c r="K161" s="56"/>
      <c r="L161" s="56"/>
      <c r="M161" s="56"/>
      <c r="N161" s="56"/>
      <c r="O161" s="56"/>
      <c r="P161" s="56"/>
      <c r="Q161" s="56"/>
      <c r="R161" s="56"/>
      <c r="S161" s="56"/>
    </row>
    <row r="162" spans="1:19" ht="12.75" customHeight="1" x14ac:dyDescent="0.2">
      <c r="A162" s="78"/>
      <c r="B162" s="56"/>
      <c r="C162" s="56"/>
      <c r="D162" s="78"/>
      <c r="E162" s="56"/>
      <c r="F162" s="56"/>
      <c r="G162" s="56"/>
      <c r="H162" s="56"/>
      <c r="I162" s="56"/>
      <c r="J162" s="56"/>
      <c r="K162" s="56"/>
      <c r="L162" s="56"/>
      <c r="M162" s="56"/>
      <c r="N162" s="56"/>
      <c r="O162" s="56"/>
      <c r="P162" s="56"/>
      <c r="Q162" s="56"/>
      <c r="R162" s="56"/>
      <c r="S162" s="56"/>
    </row>
    <row r="163" spans="1:19" ht="12.75" customHeight="1" x14ac:dyDescent="0.2">
      <c r="A163" s="78"/>
      <c r="B163" s="56"/>
      <c r="C163" s="56"/>
      <c r="D163" s="78"/>
      <c r="E163" s="56"/>
      <c r="F163" s="56"/>
      <c r="G163" s="56"/>
      <c r="H163" s="56"/>
      <c r="I163" s="56"/>
      <c r="J163" s="56"/>
      <c r="K163" s="56"/>
      <c r="L163" s="56"/>
      <c r="M163" s="56"/>
      <c r="N163" s="56"/>
      <c r="O163" s="56"/>
      <c r="P163" s="56"/>
      <c r="Q163" s="56"/>
      <c r="R163" s="56"/>
      <c r="S163" s="56"/>
    </row>
    <row r="164" spans="1:19" ht="12.75" customHeight="1" x14ac:dyDescent="0.2">
      <c r="A164" s="78"/>
      <c r="B164" s="56"/>
      <c r="C164" s="56"/>
      <c r="D164" s="78"/>
      <c r="E164" s="56"/>
      <c r="F164" s="56"/>
      <c r="G164" s="56"/>
      <c r="H164" s="56"/>
      <c r="I164" s="56"/>
      <c r="J164" s="56"/>
      <c r="K164" s="56"/>
      <c r="L164" s="56"/>
      <c r="M164" s="56"/>
      <c r="N164" s="56"/>
      <c r="O164" s="56"/>
      <c r="P164" s="56"/>
      <c r="Q164" s="56"/>
      <c r="R164" s="56"/>
      <c r="S164" s="56"/>
    </row>
    <row r="165" spans="1:19" ht="12.75" customHeight="1" x14ac:dyDescent="0.2">
      <c r="A165" s="78"/>
      <c r="B165" s="56"/>
      <c r="C165" s="56"/>
      <c r="D165" s="78"/>
      <c r="E165" s="56"/>
      <c r="F165" s="56"/>
      <c r="G165" s="56"/>
      <c r="H165" s="56"/>
      <c r="I165" s="56"/>
      <c r="J165" s="56"/>
      <c r="K165" s="56"/>
      <c r="L165" s="56"/>
      <c r="M165" s="56"/>
      <c r="N165" s="56"/>
      <c r="O165" s="56"/>
      <c r="P165" s="56"/>
      <c r="Q165" s="56"/>
      <c r="R165" s="56"/>
      <c r="S165" s="56"/>
    </row>
    <row r="166" spans="1:19" ht="12.75" customHeight="1" x14ac:dyDescent="0.2">
      <c r="A166" s="78"/>
      <c r="B166" s="56"/>
      <c r="C166" s="56"/>
      <c r="D166" s="78"/>
      <c r="E166" s="56"/>
      <c r="F166" s="56"/>
      <c r="G166" s="56"/>
      <c r="H166" s="56"/>
      <c r="I166" s="56"/>
      <c r="J166" s="56"/>
      <c r="K166" s="56"/>
      <c r="L166" s="56"/>
      <c r="M166" s="56"/>
      <c r="N166" s="56"/>
      <c r="O166" s="56"/>
      <c r="P166" s="56"/>
      <c r="Q166" s="56"/>
      <c r="R166" s="56"/>
      <c r="S166" s="56"/>
    </row>
    <row r="167" spans="1:19" ht="12.75" customHeight="1" x14ac:dyDescent="0.2">
      <c r="A167" s="78"/>
      <c r="B167" s="56"/>
      <c r="C167" s="56"/>
      <c r="D167" s="78"/>
      <c r="E167" s="56"/>
      <c r="F167" s="56"/>
      <c r="G167" s="56"/>
      <c r="H167" s="56"/>
      <c r="I167" s="56"/>
      <c r="J167" s="56"/>
      <c r="K167" s="56"/>
      <c r="L167" s="56"/>
      <c r="M167" s="56"/>
      <c r="N167" s="56"/>
      <c r="O167" s="56"/>
      <c r="P167" s="56"/>
      <c r="Q167" s="56"/>
      <c r="R167" s="56"/>
      <c r="S167" s="56"/>
    </row>
    <row r="168" spans="1:19" ht="12.75" customHeight="1" x14ac:dyDescent="0.2">
      <c r="A168" s="78"/>
      <c r="B168" s="56"/>
      <c r="C168" s="56"/>
      <c r="D168" s="78"/>
      <c r="E168" s="56"/>
      <c r="F168" s="56"/>
      <c r="G168" s="56"/>
      <c r="H168" s="56"/>
      <c r="I168" s="56"/>
      <c r="J168" s="56"/>
      <c r="K168" s="56"/>
      <c r="L168" s="56"/>
      <c r="M168" s="56"/>
      <c r="N168" s="56"/>
      <c r="O168" s="56"/>
      <c r="P168" s="56"/>
      <c r="Q168" s="56"/>
      <c r="R168" s="56"/>
      <c r="S168" s="56"/>
    </row>
    <row r="169" spans="1:19" ht="12.75" customHeight="1" x14ac:dyDescent="0.2">
      <c r="A169" s="78"/>
      <c r="B169" s="56"/>
      <c r="C169" s="56"/>
      <c r="D169" s="78"/>
      <c r="E169" s="56"/>
      <c r="F169" s="56"/>
      <c r="G169" s="56"/>
      <c r="H169" s="56"/>
      <c r="I169" s="56"/>
      <c r="J169" s="56"/>
      <c r="K169" s="56"/>
      <c r="L169" s="56"/>
      <c r="M169" s="56"/>
      <c r="N169" s="56"/>
      <c r="O169" s="56"/>
      <c r="P169" s="56"/>
      <c r="Q169" s="56"/>
      <c r="R169" s="56"/>
      <c r="S169" s="56"/>
    </row>
    <row r="170" spans="1:19" ht="12.75" customHeight="1" x14ac:dyDescent="0.2">
      <c r="A170" s="78"/>
      <c r="B170" s="56"/>
      <c r="C170" s="56"/>
      <c r="D170" s="78"/>
      <c r="E170" s="56"/>
      <c r="F170" s="56"/>
      <c r="G170" s="56"/>
      <c r="H170" s="56"/>
      <c r="I170" s="56"/>
      <c r="J170" s="56"/>
      <c r="K170" s="56"/>
      <c r="L170" s="56"/>
      <c r="M170" s="56"/>
      <c r="N170" s="56"/>
      <c r="O170" s="56"/>
      <c r="P170" s="56"/>
      <c r="Q170" s="56"/>
      <c r="R170" s="56"/>
      <c r="S170" s="56"/>
    </row>
    <row r="171" spans="1:19" ht="12.75" customHeight="1" x14ac:dyDescent="0.2">
      <c r="A171" s="78"/>
      <c r="B171" s="56"/>
      <c r="C171" s="56"/>
      <c r="D171" s="78"/>
      <c r="E171" s="56"/>
      <c r="F171" s="56"/>
      <c r="G171" s="56"/>
      <c r="H171" s="56"/>
      <c r="I171" s="56"/>
      <c r="J171" s="56"/>
      <c r="K171" s="56"/>
      <c r="L171" s="56"/>
      <c r="M171" s="56"/>
      <c r="N171" s="56"/>
      <c r="O171" s="56"/>
      <c r="P171" s="56"/>
      <c r="Q171" s="56"/>
      <c r="R171" s="56"/>
      <c r="S171" s="56"/>
    </row>
    <row r="172" spans="1:19" ht="12.75" customHeight="1" x14ac:dyDescent="0.2">
      <c r="A172" s="78"/>
      <c r="B172" s="56"/>
      <c r="C172" s="56"/>
      <c r="D172" s="78"/>
      <c r="E172" s="56"/>
      <c r="F172" s="56"/>
      <c r="G172" s="56"/>
      <c r="H172" s="56"/>
      <c r="I172" s="56"/>
      <c r="J172" s="56"/>
      <c r="K172" s="56"/>
      <c r="L172" s="56"/>
      <c r="M172" s="56"/>
      <c r="N172" s="56"/>
      <c r="O172" s="56"/>
      <c r="P172" s="56"/>
      <c r="Q172" s="56"/>
      <c r="R172" s="56"/>
      <c r="S172" s="56"/>
    </row>
    <row r="173" spans="1:19" ht="12.75" customHeight="1" x14ac:dyDescent="0.2">
      <c r="A173" s="78"/>
      <c r="B173" s="56"/>
      <c r="C173" s="56"/>
      <c r="D173" s="78"/>
      <c r="E173" s="56"/>
      <c r="F173" s="56"/>
      <c r="G173" s="56"/>
      <c r="H173" s="56"/>
      <c r="I173" s="56"/>
      <c r="J173" s="56"/>
      <c r="K173" s="56"/>
      <c r="L173" s="56"/>
      <c r="M173" s="56"/>
      <c r="N173" s="56"/>
      <c r="O173" s="56"/>
      <c r="P173" s="56"/>
      <c r="Q173" s="56"/>
      <c r="R173" s="56"/>
      <c r="S173" s="56"/>
    </row>
    <row r="174" spans="1:19" ht="12.75" customHeight="1" x14ac:dyDescent="0.2">
      <c r="A174" s="78"/>
      <c r="B174" s="56"/>
      <c r="C174" s="56"/>
      <c r="D174" s="78"/>
      <c r="E174" s="56"/>
      <c r="F174" s="56"/>
      <c r="G174" s="56"/>
      <c r="H174" s="56"/>
      <c r="I174" s="56"/>
      <c r="J174" s="56"/>
      <c r="K174" s="56"/>
      <c r="L174" s="56"/>
      <c r="M174" s="56"/>
      <c r="N174" s="56"/>
      <c r="O174" s="56"/>
      <c r="P174" s="56"/>
      <c r="Q174" s="56"/>
      <c r="R174" s="56"/>
      <c r="S174" s="56"/>
    </row>
    <row r="175" spans="1:19" ht="12.75" customHeight="1" x14ac:dyDescent="0.2">
      <c r="A175" s="78"/>
      <c r="B175" s="56"/>
      <c r="C175" s="56"/>
      <c r="D175" s="78"/>
      <c r="E175" s="56"/>
      <c r="F175" s="56"/>
      <c r="G175" s="56"/>
      <c r="H175" s="56"/>
      <c r="I175" s="56"/>
      <c r="J175" s="56"/>
      <c r="K175" s="56"/>
      <c r="L175" s="56"/>
      <c r="M175" s="56"/>
      <c r="N175" s="56"/>
      <c r="O175" s="56"/>
      <c r="P175" s="56"/>
      <c r="Q175" s="56"/>
      <c r="R175" s="56"/>
      <c r="S175" s="56"/>
    </row>
    <row r="176" spans="1:19" ht="12.75" customHeight="1" x14ac:dyDescent="0.2">
      <c r="A176" s="78"/>
      <c r="B176" s="56"/>
      <c r="C176" s="56"/>
      <c r="D176" s="78"/>
      <c r="E176" s="56"/>
      <c r="F176" s="56"/>
      <c r="G176" s="56"/>
      <c r="H176" s="56"/>
      <c r="I176" s="56"/>
      <c r="J176" s="56"/>
      <c r="K176" s="56"/>
      <c r="L176" s="56"/>
      <c r="M176" s="56"/>
      <c r="N176" s="56"/>
      <c r="O176" s="56"/>
      <c r="P176" s="56"/>
      <c r="Q176" s="56"/>
      <c r="R176" s="56"/>
      <c r="S176" s="56"/>
    </row>
    <row r="177" spans="1:19" ht="12.75" customHeight="1" x14ac:dyDescent="0.2">
      <c r="A177" s="78"/>
      <c r="B177" s="56"/>
      <c r="C177" s="56"/>
      <c r="D177" s="78"/>
      <c r="E177" s="56"/>
      <c r="F177" s="56"/>
      <c r="G177" s="56"/>
      <c r="H177" s="56"/>
      <c r="I177" s="56"/>
      <c r="J177" s="56"/>
      <c r="K177" s="56"/>
      <c r="L177" s="56"/>
      <c r="M177" s="56"/>
      <c r="N177" s="56"/>
      <c r="O177" s="56"/>
      <c r="P177" s="56"/>
      <c r="Q177" s="56"/>
      <c r="R177" s="56"/>
      <c r="S177" s="56"/>
    </row>
    <row r="178" spans="1:19" ht="12.75" customHeight="1" x14ac:dyDescent="0.2">
      <c r="A178" s="78"/>
      <c r="B178" s="56"/>
      <c r="C178" s="56"/>
      <c r="D178" s="78"/>
      <c r="E178" s="56"/>
      <c r="F178" s="56"/>
      <c r="G178" s="56"/>
      <c r="H178" s="56"/>
      <c r="I178" s="56"/>
      <c r="J178" s="56"/>
      <c r="K178" s="56"/>
      <c r="L178" s="56"/>
      <c r="M178" s="56"/>
      <c r="N178" s="56"/>
      <c r="O178" s="56"/>
      <c r="P178" s="56"/>
      <c r="Q178" s="56"/>
      <c r="R178" s="56"/>
      <c r="S178" s="56"/>
    </row>
    <row r="179" spans="1:19" ht="12.75" customHeight="1" x14ac:dyDescent="0.2">
      <c r="A179" s="78"/>
      <c r="B179" s="56"/>
      <c r="C179" s="56"/>
      <c r="D179" s="78"/>
      <c r="E179" s="56"/>
      <c r="F179" s="56"/>
      <c r="G179" s="56"/>
      <c r="H179" s="56"/>
      <c r="I179" s="56"/>
      <c r="J179" s="56"/>
      <c r="K179" s="56"/>
      <c r="L179" s="56"/>
      <c r="M179" s="56"/>
      <c r="N179" s="56"/>
      <c r="O179" s="56"/>
      <c r="P179" s="56"/>
      <c r="Q179" s="56"/>
      <c r="R179" s="56"/>
      <c r="S179" s="56"/>
    </row>
    <row r="180" spans="1:19" ht="12.75" customHeight="1" x14ac:dyDescent="0.2">
      <c r="A180" s="78"/>
      <c r="B180" s="56"/>
      <c r="C180" s="56"/>
      <c r="D180" s="78"/>
      <c r="E180" s="56"/>
      <c r="F180" s="56"/>
      <c r="G180" s="56"/>
      <c r="H180" s="56"/>
      <c r="I180" s="56"/>
      <c r="J180" s="56"/>
      <c r="K180" s="56"/>
      <c r="L180" s="56"/>
      <c r="M180" s="56"/>
      <c r="N180" s="56"/>
      <c r="O180" s="56"/>
      <c r="P180" s="56"/>
      <c r="Q180" s="56"/>
      <c r="R180" s="56"/>
      <c r="S180" s="56"/>
    </row>
    <row r="181" spans="1:19" ht="12.75" customHeight="1" x14ac:dyDescent="0.2">
      <c r="A181" s="78"/>
      <c r="B181" s="56"/>
      <c r="C181" s="56"/>
      <c r="D181" s="78"/>
      <c r="E181" s="56"/>
      <c r="F181" s="56"/>
      <c r="G181" s="56"/>
      <c r="H181" s="56"/>
      <c r="I181" s="56"/>
      <c r="J181" s="56"/>
      <c r="K181" s="56"/>
      <c r="L181" s="56"/>
      <c r="M181" s="56"/>
      <c r="N181" s="56"/>
      <c r="O181" s="56"/>
      <c r="P181" s="56"/>
      <c r="Q181" s="56"/>
      <c r="R181" s="56"/>
      <c r="S181" s="56"/>
    </row>
    <row r="182" spans="1:19" ht="12.75" customHeight="1" x14ac:dyDescent="0.2">
      <c r="A182" s="78"/>
      <c r="B182" s="56"/>
      <c r="C182" s="56"/>
      <c r="D182" s="78"/>
      <c r="E182" s="56"/>
      <c r="F182" s="56"/>
      <c r="G182" s="56"/>
      <c r="H182" s="56"/>
      <c r="I182" s="56"/>
      <c r="J182" s="56"/>
      <c r="K182" s="56"/>
      <c r="L182" s="56"/>
      <c r="M182" s="56"/>
      <c r="N182" s="56"/>
      <c r="O182" s="56"/>
      <c r="P182" s="56"/>
      <c r="Q182" s="56"/>
      <c r="R182" s="56"/>
      <c r="S182" s="56"/>
    </row>
    <row r="183" spans="1:19" ht="12.75" customHeight="1" x14ac:dyDescent="0.2">
      <c r="A183" s="78"/>
      <c r="B183" s="56"/>
      <c r="C183" s="56"/>
      <c r="D183" s="78"/>
      <c r="E183" s="56"/>
      <c r="F183" s="56"/>
      <c r="G183" s="56"/>
      <c r="H183" s="56"/>
      <c r="I183" s="56"/>
      <c r="J183" s="56"/>
      <c r="K183" s="56"/>
      <c r="L183" s="56"/>
      <c r="M183" s="56"/>
      <c r="N183" s="56"/>
      <c r="O183" s="56"/>
      <c r="P183" s="56"/>
      <c r="Q183" s="56"/>
      <c r="R183" s="56"/>
      <c r="S183" s="56"/>
    </row>
    <row r="184" spans="1:19" ht="12.75" customHeight="1" x14ac:dyDescent="0.2">
      <c r="A184" s="78"/>
      <c r="B184" s="56"/>
      <c r="C184" s="56"/>
      <c r="D184" s="78"/>
      <c r="E184" s="56"/>
      <c r="F184" s="56"/>
      <c r="G184" s="56"/>
      <c r="H184" s="56"/>
      <c r="I184" s="56"/>
      <c r="J184" s="56"/>
      <c r="K184" s="56"/>
      <c r="L184" s="56"/>
      <c r="M184" s="56"/>
      <c r="N184" s="56"/>
      <c r="O184" s="56"/>
      <c r="P184" s="56"/>
      <c r="Q184" s="56"/>
      <c r="R184" s="56"/>
      <c r="S184" s="56"/>
    </row>
    <row r="185" spans="1:19" ht="12.75" customHeight="1" x14ac:dyDescent="0.2">
      <c r="A185" s="78"/>
      <c r="B185" s="56"/>
      <c r="C185" s="56"/>
      <c r="D185" s="78"/>
      <c r="E185" s="56"/>
      <c r="F185" s="56"/>
      <c r="G185" s="56"/>
      <c r="H185" s="56"/>
      <c r="I185" s="56"/>
      <c r="J185" s="56"/>
      <c r="K185" s="56"/>
      <c r="L185" s="56"/>
      <c r="M185" s="56"/>
      <c r="N185" s="56"/>
      <c r="O185" s="56"/>
      <c r="P185" s="56"/>
      <c r="Q185" s="56"/>
      <c r="R185" s="56"/>
      <c r="S185" s="56"/>
    </row>
    <row r="186" spans="1:19" ht="12.75" customHeight="1" x14ac:dyDescent="0.2">
      <c r="A186" s="78"/>
      <c r="B186" s="56"/>
      <c r="C186" s="56"/>
      <c r="D186" s="78"/>
      <c r="E186" s="56"/>
      <c r="F186" s="56"/>
      <c r="G186" s="56"/>
      <c r="H186" s="56"/>
      <c r="I186" s="56"/>
      <c r="J186" s="56"/>
      <c r="K186" s="56"/>
      <c r="L186" s="56"/>
      <c r="M186" s="56"/>
      <c r="N186" s="56"/>
      <c r="O186" s="56"/>
      <c r="P186" s="56"/>
      <c r="Q186" s="56"/>
      <c r="R186" s="56"/>
      <c r="S186" s="56"/>
    </row>
    <row r="187" spans="1:19" ht="12.75" customHeight="1" x14ac:dyDescent="0.2">
      <c r="A187" s="78"/>
      <c r="B187" s="56"/>
      <c r="C187" s="56"/>
      <c r="D187" s="78"/>
      <c r="E187" s="56"/>
      <c r="F187" s="56"/>
      <c r="G187" s="56"/>
      <c r="H187" s="56"/>
      <c r="I187" s="56"/>
      <c r="J187" s="56"/>
      <c r="K187" s="56"/>
      <c r="L187" s="56"/>
      <c r="M187" s="56"/>
      <c r="N187" s="56"/>
      <c r="O187" s="56"/>
      <c r="P187" s="56"/>
      <c r="Q187" s="56"/>
      <c r="R187" s="56"/>
      <c r="S187" s="56"/>
    </row>
    <row r="188" spans="1:19" ht="12.75" customHeight="1" x14ac:dyDescent="0.2">
      <c r="A188" s="78"/>
      <c r="B188" s="56"/>
      <c r="C188" s="56"/>
      <c r="D188" s="78"/>
      <c r="E188" s="56"/>
      <c r="F188" s="56"/>
      <c r="G188" s="56"/>
      <c r="H188" s="56"/>
      <c r="I188" s="56"/>
      <c r="J188" s="56"/>
      <c r="K188" s="56"/>
      <c r="L188" s="56"/>
      <c r="M188" s="56"/>
      <c r="N188" s="56"/>
      <c r="O188" s="56"/>
      <c r="P188" s="56"/>
      <c r="Q188" s="56"/>
      <c r="R188" s="56"/>
      <c r="S188" s="56"/>
    </row>
    <row r="189" spans="1:19" ht="12.75" customHeight="1" x14ac:dyDescent="0.2">
      <c r="A189" s="78"/>
      <c r="B189" s="56"/>
      <c r="C189" s="56"/>
      <c r="D189" s="78"/>
      <c r="E189" s="56"/>
      <c r="F189" s="56"/>
      <c r="G189" s="56"/>
      <c r="H189" s="56"/>
      <c r="I189" s="56"/>
      <c r="J189" s="56"/>
      <c r="K189" s="56"/>
      <c r="L189" s="56"/>
      <c r="M189" s="56"/>
      <c r="N189" s="56"/>
      <c r="O189" s="56"/>
      <c r="P189" s="56"/>
      <c r="Q189" s="56"/>
      <c r="R189" s="56"/>
      <c r="S189" s="56"/>
    </row>
    <row r="190" spans="1:19" ht="12.75" customHeight="1" x14ac:dyDescent="0.2">
      <c r="A190" s="78"/>
      <c r="B190" s="56"/>
      <c r="C190" s="56"/>
      <c r="D190" s="78"/>
      <c r="E190" s="56"/>
      <c r="F190" s="56"/>
      <c r="G190" s="56"/>
      <c r="H190" s="56"/>
      <c r="I190" s="56"/>
      <c r="J190" s="56"/>
      <c r="K190" s="56"/>
      <c r="L190" s="56"/>
      <c r="M190" s="56"/>
      <c r="N190" s="56"/>
      <c r="O190" s="56"/>
      <c r="P190" s="56"/>
      <c r="Q190" s="56"/>
      <c r="R190" s="56"/>
      <c r="S190" s="56"/>
    </row>
    <row r="191" spans="1:19" ht="12.75" customHeight="1" x14ac:dyDescent="0.2">
      <c r="A191" s="78"/>
      <c r="B191" s="56"/>
      <c r="C191" s="56"/>
      <c r="D191" s="78"/>
      <c r="E191" s="56"/>
      <c r="F191" s="56"/>
      <c r="G191" s="56"/>
      <c r="H191" s="56"/>
      <c r="I191" s="56"/>
      <c r="J191" s="56"/>
      <c r="K191" s="56"/>
      <c r="L191" s="56"/>
      <c r="M191" s="56"/>
      <c r="N191" s="56"/>
      <c r="O191" s="56"/>
      <c r="P191" s="56"/>
      <c r="Q191" s="56"/>
      <c r="R191" s="56"/>
      <c r="S191" s="56"/>
    </row>
    <row r="192" spans="1:19" ht="12.75" customHeight="1" x14ac:dyDescent="0.2">
      <c r="A192" s="78"/>
      <c r="B192" s="56"/>
      <c r="C192" s="56"/>
      <c r="D192" s="78"/>
      <c r="E192" s="56"/>
      <c r="F192" s="56"/>
      <c r="G192" s="56"/>
      <c r="H192" s="56"/>
      <c r="I192" s="56"/>
      <c r="J192" s="56"/>
      <c r="K192" s="56"/>
      <c r="L192" s="56"/>
      <c r="M192" s="56"/>
      <c r="N192" s="56"/>
      <c r="O192" s="56"/>
      <c r="P192" s="56"/>
      <c r="Q192" s="56"/>
      <c r="R192" s="56"/>
      <c r="S192" s="56"/>
    </row>
    <row r="193" spans="1:19" ht="12.75" customHeight="1" x14ac:dyDescent="0.2">
      <c r="A193" s="78"/>
      <c r="B193" s="56"/>
      <c r="C193" s="56"/>
      <c r="D193" s="78"/>
      <c r="E193" s="56"/>
      <c r="F193" s="56"/>
      <c r="G193" s="56"/>
      <c r="H193" s="56"/>
      <c r="I193" s="56"/>
      <c r="J193" s="56"/>
      <c r="K193" s="56"/>
      <c r="L193" s="56"/>
      <c r="M193" s="56"/>
      <c r="N193" s="56"/>
      <c r="O193" s="56"/>
      <c r="P193" s="56"/>
      <c r="Q193" s="56"/>
      <c r="R193" s="56"/>
      <c r="S193" s="56"/>
    </row>
    <row r="194" spans="1:19" ht="12.75" customHeight="1" x14ac:dyDescent="0.2">
      <c r="A194" s="78"/>
      <c r="B194" s="56"/>
      <c r="C194" s="56"/>
      <c r="D194" s="78"/>
      <c r="E194" s="56"/>
      <c r="F194" s="56"/>
      <c r="G194" s="56"/>
      <c r="H194" s="56"/>
      <c r="I194" s="56"/>
      <c r="J194" s="56"/>
      <c r="K194" s="56"/>
      <c r="L194" s="56"/>
      <c r="M194" s="56"/>
      <c r="N194" s="56"/>
      <c r="O194" s="56"/>
      <c r="P194" s="56"/>
      <c r="Q194" s="56"/>
      <c r="R194" s="56"/>
      <c r="S194" s="56"/>
    </row>
    <row r="195" spans="1:19" ht="12.75" customHeight="1" x14ac:dyDescent="0.2">
      <c r="A195" s="78"/>
      <c r="B195" s="56"/>
      <c r="C195" s="56"/>
      <c r="D195" s="78"/>
      <c r="E195" s="56"/>
      <c r="F195" s="56"/>
      <c r="G195" s="56"/>
      <c r="H195" s="56"/>
      <c r="I195" s="56"/>
      <c r="J195" s="56"/>
      <c r="K195" s="56"/>
      <c r="L195" s="56"/>
      <c r="M195" s="56"/>
      <c r="N195" s="56"/>
      <c r="O195" s="56"/>
      <c r="P195" s="56"/>
      <c r="Q195" s="56"/>
      <c r="R195" s="56"/>
      <c r="S195" s="56"/>
    </row>
    <row r="196" spans="1:19" ht="12.75" customHeight="1" x14ac:dyDescent="0.2">
      <c r="A196" s="78"/>
      <c r="B196" s="56"/>
      <c r="C196" s="56"/>
      <c r="D196" s="78"/>
      <c r="E196" s="56"/>
      <c r="F196" s="56"/>
      <c r="G196" s="56"/>
      <c r="H196" s="56"/>
      <c r="I196" s="56"/>
      <c r="J196" s="56"/>
      <c r="K196" s="56"/>
      <c r="L196" s="56"/>
      <c r="M196" s="56"/>
      <c r="N196" s="56"/>
      <c r="O196" s="56"/>
      <c r="P196" s="56"/>
      <c r="Q196" s="56"/>
      <c r="R196" s="56"/>
      <c r="S196" s="56"/>
    </row>
    <row r="197" spans="1:19" ht="12.75" customHeight="1" x14ac:dyDescent="0.2">
      <c r="A197" s="78"/>
      <c r="B197" s="56"/>
      <c r="C197" s="56"/>
      <c r="D197" s="78"/>
      <c r="E197" s="56"/>
      <c r="F197" s="56"/>
      <c r="G197" s="56"/>
      <c r="H197" s="56"/>
      <c r="I197" s="56"/>
      <c r="J197" s="56"/>
      <c r="K197" s="56"/>
      <c r="L197" s="56"/>
      <c r="M197" s="56"/>
      <c r="N197" s="56"/>
      <c r="O197" s="56"/>
      <c r="P197" s="56"/>
      <c r="Q197" s="56"/>
      <c r="R197" s="56"/>
      <c r="S197" s="56"/>
    </row>
    <row r="198" spans="1:19" ht="12.75" customHeight="1" x14ac:dyDescent="0.2">
      <c r="A198" s="78"/>
      <c r="B198" s="56"/>
      <c r="C198" s="56"/>
      <c r="D198" s="78"/>
      <c r="E198" s="56"/>
      <c r="F198" s="56"/>
      <c r="G198" s="56"/>
      <c r="H198" s="56"/>
      <c r="I198" s="56"/>
      <c r="J198" s="56"/>
      <c r="K198" s="56"/>
      <c r="L198" s="56"/>
      <c r="M198" s="56"/>
      <c r="N198" s="56"/>
      <c r="O198" s="56"/>
      <c r="P198" s="56"/>
      <c r="Q198" s="56"/>
      <c r="R198" s="56"/>
      <c r="S198" s="56"/>
    </row>
    <row r="199" spans="1:19" ht="12.75" customHeight="1" x14ac:dyDescent="0.2">
      <c r="A199" s="78"/>
      <c r="B199" s="56"/>
      <c r="C199" s="56"/>
      <c r="D199" s="78"/>
      <c r="E199" s="56"/>
      <c r="F199" s="56"/>
      <c r="G199" s="56"/>
      <c r="H199" s="56"/>
      <c r="I199" s="56"/>
      <c r="J199" s="56"/>
      <c r="K199" s="56"/>
      <c r="L199" s="56"/>
      <c r="M199" s="56"/>
      <c r="N199" s="56"/>
      <c r="O199" s="56"/>
      <c r="P199" s="56"/>
      <c r="Q199" s="56"/>
      <c r="R199" s="56"/>
      <c r="S199" s="56"/>
    </row>
    <row r="200" spans="1:19" ht="12.75" customHeight="1" x14ac:dyDescent="0.2">
      <c r="A200" s="78"/>
      <c r="B200" s="56"/>
      <c r="C200" s="56"/>
      <c r="D200" s="78"/>
      <c r="E200" s="56"/>
      <c r="F200" s="56"/>
      <c r="G200" s="56"/>
      <c r="H200" s="56"/>
      <c r="I200" s="56"/>
      <c r="J200" s="56"/>
      <c r="K200" s="56"/>
      <c r="L200" s="56"/>
      <c r="M200" s="56"/>
      <c r="N200" s="56"/>
      <c r="O200" s="56"/>
      <c r="P200" s="56"/>
      <c r="Q200" s="56"/>
      <c r="R200" s="56"/>
      <c r="S200" s="56"/>
    </row>
    <row r="201" spans="1:19" ht="12.75" customHeight="1" x14ac:dyDescent="0.2">
      <c r="A201" s="78"/>
      <c r="B201" s="56"/>
      <c r="C201" s="56"/>
      <c r="D201" s="78"/>
      <c r="E201" s="56"/>
      <c r="F201" s="56"/>
      <c r="G201" s="56"/>
      <c r="H201" s="56"/>
      <c r="I201" s="56"/>
      <c r="J201" s="56"/>
      <c r="K201" s="56"/>
      <c r="L201" s="56"/>
      <c r="M201" s="56"/>
      <c r="N201" s="56"/>
      <c r="O201" s="56"/>
      <c r="P201" s="56"/>
      <c r="Q201" s="56"/>
      <c r="R201" s="56"/>
      <c r="S201" s="56"/>
    </row>
    <row r="202" spans="1:19" ht="12.75" customHeight="1" x14ac:dyDescent="0.2">
      <c r="A202" s="78"/>
      <c r="B202" s="56"/>
      <c r="C202" s="56"/>
      <c r="D202" s="78"/>
      <c r="E202" s="56"/>
      <c r="F202" s="56"/>
      <c r="G202" s="56"/>
      <c r="H202" s="56"/>
      <c r="I202" s="56"/>
      <c r="J202" s="56"/>
      <c r="K202" s="56"/>
      <c r="L202" s="56"/>
      <c r="M202" s="56"/>
      <c r="N202" s="56"/>
      <c r="O202" s="56"/>
      <c r="P202" s="56"/>
      <c r="Q202" s="56"/>
      <c r="R202" s="56"/>
      <c r="S202" s="56"/>
    </row>
    <row r="203" spans="1:19" ht="12.75" customHeight="1" x14ac:dyDescent="0.2">
      <c r="A203" s="78"/>
      <c r="B203" s="56"/>
      <c r="C203" s="56"/>
      <c r="D203" s="78"/>
      <c r="E203" s="56"/>
      <c r="F203" s="56"/>
      <c r="G203" s="56"/>
      <c r="H203" s="56"/>
      <c r="I203" s="56"/>
      <c r="J203" s="56"/>
      <c r="K203" s="56"/>
      <c r="L203" s="56"/>
      <c r="M203" s="56"/>
      <c r="N203" s="56"/>
      <c r="O203" s="56"/>
      <c r="P203" s="56"/>
      <c r="Q203" s="56"/>
      <c r="R203" s="56"/>
      <c r="S203" s="56"/>
    </row>
    <row r="204" spans="1:19" ht="12.75" customHeight="1" x14ac:dyDescent="0.2">
      <c r="A204" s="78"/>
      <c r="B204" s="56"/>
      <c r="C204" s="56"/>
      <c r="D204" s="78"/>
      <c r="E204" s="56"/>
      <c r="F204" s="56"/>
      <c r="G204" s="56"/>
      <c r="H204" s="56"/>
      <c r="I204" s="56"/>
      <c r="J204" s="56"/>
      <c r="K204" s="56"/>
      <c r="L204" s="56"/>
      <c r="M204" s="56"/>
      <c r="N204" s="56"/>
      <c r="O204" s="56"/>
      <c r="P204" s="56"/>
      <c r="Q204" s="56"/>
      <c r="R204" s="56"/>
      <c r="S204" s="56"/>
    </row>
    <row r="205" spans="1:19" ht="12.75" customHeight="1" x14ac:dyDescent="0.2">
      <c r="A205" s="78"/>
      <c r="B205" s="56"/>
      <c r="C205" s="56"/>
      <c r="D205" s="78"/>
      <c r="E205" s="56"/>
      <c r="F205" s="56"/>
      <c r="G205" s="56"/>
      <c r="H205" s="56"/>
      <c r="I205" s="56"/>
      <c r="J205" s="56"/>
      <c r="K205" s="56"/>
      <c r="L205" s="56"/>
      <c r="M205" s="56"/>
      <c r="N205" s="56"/>
      <c r="O205" s="56"/>
      <c r="P205" s="56"/>
      <c r="Q205" s="56"/>
      <c r="R205" s="56"/>
      <c r="S205" s="56"/>
    </row>
    <row r="206" spans="1:19" ht="12.75" customHeight="1" x14ac:dyDescent="0.2">
      <c r="A206" s="78"/>
      <c r="B206" s="56"/>
      <c r="C206" s="56"/>
      <c r="D206" s="78"/>
      <c r="E206" s="56"/>
      <c r="F206" s="56"/>
      <c r="G206" s="56"/>
      <c r="H206" s="56"/>
      <c r="I206" s="56"/>
      <c r="J206" s="56"/>
      <c r="K206" s="56"/>
      <c r="L206" s="56"/>
      <c r="M206" s="56"/>
      <c r="N206" s="56"/>
      <c r="O206" s="56"/>
      <c r="P206" s="56"/>
      <c r="Q206" s="56"/>
      <c r="R206" s="56"/>
      <c r="S206" s="56"/>
    </row>
    <row r="207" spans="1:19" ht="12.75" customHeight="1" x14ac:dyDescent="0.2">
      <c r="A207" s="78"/>
      <c r="B207" s="56"/>
      <c r="C207" s="56"/>
      <c r="D207" s="78"/>
      <c r="E207" s="56"/>
      <c r="F207" s="56"/>
      <c r="G207" s="56"/>
      <c r="H207" s="56"/>
      <c r="I207" s="56"/>
      <c r="J207" s="56"/>
      <c r="K207" s="56"/>
      <c r="L207" s="56"/>
      <c r="M207" s="56"/>
      <c r="N207" s="56"/>
      <c r="O207" s="56"/>
      <c r="P207" s="56"/>
      <c r="Q207" s="56"/>
      <c r="R207" s="56"/>
      <c r="S207" s="56"/>
    </row>
    <row r="208" spans="1:19" ht="12.75" customHeight="1" x14ac:dyDescent="0.2">
      <c r="A208" s="78"/>
      <c r="B208" s="56"/>
      <c r="C208" s="56"/>
      <c r="D208" s="78"/>
      <c r="E208" s="56"/>
      <c r="F208" s="56"/>
      <c r="G208" s="56"/>
      <c r="H208" s="56"/>
      <c r="I208" s="56"/>
      <c r="J208" s="56"/>
      <c r="K208" s="56"/>
      <c r="L208" s="56"/>
      <c r="M208" s="56"/>
      <c r="N208" s="56"/>
      <c r="O208" s="56"/>
      <c r="P208" s="56"/>
      <c r="Q208" s="56"/>
      <c r="R208" s="56"/>
      <c r="S208" s="56"/>
    </row>
    <row r="209" spans="1:19" ht="12.75" customHeight="1" x14ac:dyDescent="0.2">
      <c r="A209" s="78"/>
      <c r="B209" s="56"/>
      <c r="C209" s="56"/>
      <c r="D209" s="78"/>
      <c r="E209" s="56"/>
      <c r="F209" s="56"/>
      <c r="G209" s="56"/>
      <c r="H209" s="56"/>
      <c r="I209" s="56"/>
      <c r="J209" s="56"/>
      <c r="K209" s="56"/>
      <c r="L209" s="56"/>
      <c r="M209" s="56"/>
      <c r="N209" s="56"/>
      <c r="O209" s="56"/>
      <c r="P209" s="56"/>
      <c r="Q209" s="56"/>
      <c r="R209" s="56"/>
      <c r="S209" s="56"/>
    </row>
    <row r="210" spans="1:19" ht="12.75" customHeight="1" x14ac:dyDescent="0.2">
      <c r="A210" s="78"/>
      <c r="B210" s="56"/>
      <c r="C210" s="56"/>
      <c r="D210" s="78"/>
      <c r="E210" s="56"/>
      <c r="F210" s="56"/>
      <c r="G210" s="56"/>
      <c r="H210" s="56"/>
      <c r="I210" s="56"/>
      <c r="J210" s="56"/>
      <c r="K210" s="56"/>
      <c r="L210" s="56"/>
      <c r="M210" s="56"/>
      <c r="N210" s="56"/>
      <c r="O210" s="56"/>
      <c r="P210" s="56"/>
      <c r="Q210" s="56"/>
      <c r="R210" s="56"/>
      <c r="S210" s="56"/>
    </row>
    <row r="211" spans="1:19" ht="12.75" customHeight="1" x14ac:dyDescent="0.2">
      <c r="A211" s="78"/>
      <c r="B211" s="56"/>
      <c r="C211" s="56"/>
      <c r="D211" s="78"/>
      <c r="E211" s="56"/>
      <c r="F211" s="56"/>
      <c r="G211" s="56"/>
      <c r="H211" s="56"/>
      <c r="I211" s="56"/>
      <c r="J211" s="56"/>
      <c r="K211" s="56"/>
      <c r="M211" s="56"/>
      <c r="N211" s="56"/>
      <c r="O211" s="56"/>
      <c r="P211" s="56"/>
      <c r="Q211" s="56"/>
      <c r="R211" s="56"/>
      <c r="S211" s="56"/>
    </row>
    <row r="212" spans="1:19" ht="15.75" customHeight="1" x14ac:dyDescent="0.2">
      <c r="G212" s="56"/>
    </row>
    <row r="213" spans="1:19" ht="15.75" customHeight="1" x14ac:dyDescent="0.2">
      <c r="G213" s="56"/>
    </row>
    <row r="214" spans="1:19" ht="15.75" customHeight="1" x14ac:dyDescent="0.2">
      <c r="G214" s="56"/>
    </row>
    <row r="215" spans="1:19" ht="15.75" customHeight="1" x14ac:dyDescent="0.2">
      <c r="G215" s="56"/>
    </row>
    <row r="216" spans="1:19" ht="15.75" customHeight="1" x14ac:dyDescent="0.2">
      <c r="G216" s="56"/>
    </row>
    <row r="217" spans="1:19" ht="15.75" customHeight="1" x14ac:dyDescent="0.2"/>
  </sheetData>
  <sheetProtection algorithmName="SHA-512" hashValue="HOEBfzr2/5GgltPIrsGe0eHtLls5yrcfuYNmlDGQSsyuZOSHMvd026FxHQxDD/KXYFdiSzpKpeziNayRI9ML9g==" saltValue="T0qB5k6HkttFdUuecmn+Pg==" spinCount="100000" sheet="1" objects="1" scenarios="1" selectLockedCells="1"/>
  <mergeCells count="62">
    <mergeCell ref="A60:G62"/>
    <mergeCell ref="B86:D86"/>
    <mergeCell ref="B87:D87"/>
    <mergeCell ref="B88:D88"/>
    <mergeCell ref="B89:D89"/>
    <mergeCell ref="B77:D77"/>
    <mergeCell ref="A82:G83"/>
    <mergeCell ref="B84:D84"/>
    <mergeCell ref="B85:D85"/>
    <mergeCell ref="B70:D70"/>
    <mergeCell ref="B71:D71"/>
    <mergeCell ref="A73:G74"/>
    <mergeCell ref="B75:D75"/>
    <mergeCell ref="B76:D76"/>
    <mergeCell ref="F34:F40"/>
    <mergeCell ref="E58:F58"/>
    <mergeCell ref="B78:D78"/>
    <mergeCell ref="B79:D79"/>
    <mergeCell ref="B80:D80"/>
    <mergeCell ref="B69:D69"/>
    <mergeCell ref="E42:F42"/>
    <mergeCell ref="A44:G46"/>
    <mergeCell ref="D48:D50"/>
    <mergeCell ref="A51:D51"/>
    <mergeCell ref="B63:D63"/>
    <mergeCell ref="A64:G65"/>
    <mergeCell ref="B66:D66"/>
    <mergeCell ref="B67:D67"/>
    <mergeCell ref="B68:D68"/>
    <mergeCell ref="A53:G55"/>
    <mergeCell ref="A1:G3"/>
    <mergeCell ref="A16:G18"/>
    <mergeCell ref="A30:G32"/>
    <mergeCell ref="G34:G40"/>
    <mergeCell ref="D20:D26"/>
    <mergeCell ref="C28:D28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D4:G4"/>
    <mergeCell ref="A4:C4"/>
    <mergeCell ref="A98:G98"/>
    <mergeCell ref="D10:G10"/>
    <mergeCell ref="D11:G11"/>
    <mergeCell ref="D12:G12"/>
    <mergeCell ref="D13:G13"/>
    <mergeCell ref="D14:G14"/>
    <mergeCell ref="D5:G5"/>
    <mergeCell ref="D6:G6"/>
    <mergeCell ref="D7:G7"/>
    <mergeCell ref="D8:G8"/>
    <mergeCell ref="D9:G9"/>
    <mergeCell ref="A94:F94"/>
    <mergeCell ref="D34:D40"/>
    <mergeCell ref="E34:E40"/>
  </mergeCells>
  <printOptions horizontalCentered="1" verticalCentered="1"/>
  <pageMargins left="0.51181102362204722" right="0.51181102362204722" top="0.70866141732283472" bottom="0.39370078740157483" header="0.31496062992125984" footer="0.19685039370078741"/>
  <pageSetup paperSize="9" scale="41" orientation="portrait" r:id="rId1"/>
  <headerFooter>
    <oddHeader xml:space="preserve">&amp;C&amp;G&amp;2
</oddHeader>
    <oddFooter>&amp;LCPC/SECAD&amp;R&amp;A
&amp;P/&amp;N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ITEM 1</vt:lpstr>
      <vt:lpstr>'ITEM 1'!Area_de_impressao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SUZANA</dc:creator>
  <cp:lastModifiedBy>Eduardo</cp:lastModifiedBy>
  <cp:lastPrinted>2024-04-29T16:02:42Z</cp:lastPrinted>
  <dcterms:created xsi:type="dcterms:W3CDTF">2023-10-09T18:22:45Z</dcterms:created>
  <dcterms:modified xsi:type="dcterms:W3CDTF">2024-04-29T16:04:06Z</dcterms:modified>
</cp:coreProperties>
</file>