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DeTrabalho"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a na pasta colaboração\Controles SELED\Arquivos Editais\LICITAÇÕES 2024\PE 90037\Comprasgov e transparência\"/>
    </mc:Choice>
  </mc:AlternateContent>
  <bookViews>
    <workbookView xWindow="-120" yWindow="-120" windowWidth="19908" windowHeight="11160"/>
  </bookViews>
  <sheets>
    <sheet name="Cronograma - RESTAURANTE 2024" sheetId="1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'Cronograma - RESTAURANTE 2024'!$B$6:$EK$21</definedName>
    <definedName name="ANO">[1]CALEN!$N$4</definedName>
    <definedName name="_xlnm.Print_Area" localSheetId="0">'Cronograma - RESTAURANTE 2024'!$B$1:$EE$21</definedName>
    <definedName name="BD">#REF!</definedName>
    <definedName name="DDD">[2]NOMES!#REF!</definedName>
    <definedName name="DIAS">[2]NOMES!$G$21</definedName>
    <definedName name="FERIADO">'[3]BANCO DE DADOS'!$B$16:$F$31</definedName>
    <definedName name="FLUXO">[2]NOMES!$B$2:$D$2</definedName>
    <definedName name="FORMA">[2]NOMES!$L$2:$L$35</definedName>
    <definedName name="GERAL">[4]GERAL!$D$17:$BC$45</definedName>
    <definedName name="hoje" localSheetId="0">TODAY()</definedName>
    <definedName name="HORAS">[2]NOMES!$G$20</definedName>
    <definedName name="início_da_tarefa" localSheetId="0">'Cronograma - RESTAURANTE 2024'!$D1</definedName>
    <definedName name="Início_do_projeto">'Cronograma - RESTAURANTE 2024'!$D$4</definedName>
    <definedName name="IntervaloCompradorNomes">OFFSET([5]HOME!$B$23,0,0,COUNT([5]HOME!$A$23:$A$32),1)</definedName>
    <definedName name="IntervaloCompradorValores">OFFSET([5]HOME!$J$23,0,0,COUNT([5]HOME!$A$23:$A$32),1)</definedName>
    <definedName name="IntervaloOrcNomes">OFFSET([5]HOME!$B$152,0,0,COUNT([5]HOME!$J$152:$J$252),1)</definedName>
    <definedName name="IntervaloOrcValores1">OFFSET([5]HOME!$C$152,0,0,COUNT([5]HOME!$J$152:$J$252),1)</definedName>
    <definedName name="IntervaloOrcValores2">OFFSET([5]HOME!$E$152,0,0,COUNT([5]HOME!$J$152:$J$252),1)</definedName>
    <definedName name="IntervaloPgtoNomes">OFFSET([5]HOME!$B$10,0,0,COUNT([5]HOME!$A$10:$A$19),1)</definedName>
    <definedName name="IntervaloPgtoValores">OFFSET([5]HOME!$J$10,0,0,COUNT([5]HOME!$A$10:$A$19),1)</definedName>
    <definedName name="LOGISTICA">[2]NOMES!$F$8:$F$9</definedName>
    <definedName name="M.HORAS">[2]NOMES!$H$20</definedName>
    <definedName name="MEDIAS">[2]NOMES!$X$15:$X$20</definedName>
    <definedName name="MESES">[2]NOMES!$X$2:$X$13</definedName>
    <definedName name="METADE">[2]NOMES!#REF!</definedName>
    <definedName name="METADEDASHORAS">[2]NOMES!#REF!</definedName>
    <definedName name="METADEH">[2]NOMES!#REF!</definedName>
    <definedName name="NOTA">[2]NOMES!$F$2:$F$3</definedName>
    <definedName name="OUTUBRO">[2]NOMES!#REF!</definedName>
    <definedName name="PESSOA">[2]NOMES!$F$5:$F$6</definedName>
    <definedName name="progresso_da_tarefa" localSheetId="0">'Cronograma - RESTAURANTE 2024'!#REF!</definedName>
    <definedName name="Semana_de_exibição">'Cronograma - RESTAURANTE 2024'!$D$5</definedName>
    <definedName name="término_da_tarefa" localSheetId="0">'Cronograma - RESTAURANTE 2024'!$E1</definedName>
    <definedName name="_xlnm.Print_Titles" localSheetId="0">'Cronograma - RESTAURANTE 2024'!$4:$6</definedName>
    <definedName name="VENDEDORES">[2]NOMES!$F$11:$F$18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8" i="11" l="1"/>
  <c r="F89" i="11"/>
  <c r="F90" i="11"/>
  <c r="F84" i="11"/>
  <c r="F81" i="11"/>
  <c r="F74" i="11"/>
  <c r="F41" i="11"/>
  <c r="F95" i="11"/>
  <c r="F79" i="11"/>
  <c r="F78" i="11"/>
  <c r="F75" i="11"/>
  <c r="F65" i="11"/>
  <c r="F53" i="11"/>
  <c r="F50" i="11"/>
  <c r="F58" i="11"/>
  <c r="F63" i="11"/>
  <c r="F64" i="11"/>
  <c r="F62" i="11"/>
  <c r="F45" i="11"/>
  <c r="F54" i="11"/>
  <c r="F66" i="11"/>
  <c r="F48" i="11"/>
  <c r="F47" i="11"/>
  <c r="F42" i="11"/>
  <c r="F27" i="11"/>
  <c r="F35" i="11"/>
  <c r="F28" i="11"/>
  <c r="F23" i="11"/>
  <c r="F24" i="11"/>
  <c r="F12" i="11"/>
  <c r="F20" i="11"/>
  <c r="F19" i="11"/>
  <c r="F9" i="11"/>
  <c r="F11" i="11"/>
  <c r="F93" i="11"/>
  <c r="F39" i="11"/>
  <c r="F73" i="11"/>
  <c r="F69" i="11"/>
  <c r="F87" i="11"/>
  <c r="F82" i="11"/>
  <c r="F83" i="11"/>
  <c r="F85" i="11"/>
  <c r="F86" i="11"/>
  <c r="F70" i="11"/>
  <c r="F36" i="11"/>
  <c r="F71" i="11"/>
  <c r="F59" i="11"/>
  <c r="F60" i="11"/>
  <c r="F21" i="11"/>
  <c r="F38" i="11"/>
  <c r="F25" i="11"/>
  <c r="F56" i="11"/>
  <c r="F37" i="11"/>
  <c r="F43" i="11"/>
  <c r="F22" i="11"/>
  <c r="F49" i="11"/>
  <c r="F52" i="11"/>
  <c r="F72" i="11"/>
  <c r="F57" i="11"/>
  <c r="F76" i="11"/>
  <c r="F77" i="11"/>
  <c r="F80" i="11"/>
  <c r="F68" i="11"/>
  <c r="F30" i="11"/>
  <c r="F31" i="11"/>
  <c r="F33" i="11"/>
  <c r="F34" i="11"/>
  <c r="F44" i="11"/>
  <c r="F46" i="11"/>
  <c r="F67" i="11"/>
  <c r="F94" i="11"/>
  <c r="F92" i="11"/>
  <c r="F91" i="11" l="1"/>
  <c r="F40" i="11"/>
  <c r="F51" i="11"/>
  <c r="F55" i="11"/>
  <c r="F61" i="11"/>
  <c r="F32" i="11"/>
  <c r="F26" i="11"/>
  <c r="F29" i="11"/>
  <c r="F15" i="11"/>
  <c r="F16" i="11"/>
  <c r="F14" i="11"/>
  <c r="F17" i="11"/>
  <c r="F18" i="11"/>
  <c r="F13" i="11"/>
  <c r="F10" i="11"/>
  <c r="F8" i="11"/>
  <c r="G5" i="11" l="1"/>
  <c r="F7" i="11" l="1"/>
  <c r="G6" i="11"/>
  <c r="H5" i="11" l="1"/>
  <c r="I5" i="11" s="1"/>
  <c r="J5" i="11" s="1"/>
  <c r="K5" i="11" s="1"/>
  <c r="L5" i="11" s="1"/>
  <c r="M5" i="11" s="1"/>
  <c r="N5" i="11" s="1"/>
  <c r="G4" i="11"/>
  <c r="N4" i="11" l="1"/>
  <c r="O5" i="11"/>
  <c r="P5" i="11" s="1"/>
  <c r="Q5" i="11" s="1"/>
  <c r="R5" i="11" s="1"/>
  <c r="S5" i="11" s="1"/>
  <c r="T5" i="11" s="1"/>
  <c r="U5" i="11" s="1"/>
  <c r="H6" i="11"/>
  <c r="U4" i="11" l="1"/>
  <c r="V5" i="11"/>
  <c r="W5" i="11" s="1"/>
  <c r="X5" i="11" s="1"/>
  <c r="Y5" i="11" s="1"/>
  <c r="Z5" i="11" s="1"/>
  <c r="AA5" i="11" s="1"/>
  <c r="AB5" i="11" s="1"/>
  <c r="I6" i="11"/>
  <c r="AC5" i="11" l="1"/>
  <c r="AD5" i="11" s="1"/>
  <c r="AE5" i="11" s="1"/>
  <c r="AF5" i="11" s="1"/>
  <c r="AG5" i="11" s="1"/>
  <c r="AH5" i="11" s="1"/>
  <c r="AB4" i="11"/>
  <c r="J6" i="11"/>
  <c r="AI5" i="11" l="1"/>
  <c r="AJ5" i="11" s="1"/>
  <c r="AK5" i="11" s="1"/>
  <c r="AL5" i="11" s="1"/>
  <c r="AM5" i="11" s="1"/>
  <c r="AN5" i="11" s="1"/>
  <c r="AO5" i="11" s="1"/>
  <c r="K6" i="11"/>
  <c r="AP5" i="11" l="1"/>
  <c r="AQ5" i="11" s="1"/>
  <c r="AI4" i="11"/>
  <c r="L6" i="11"/>
  <c r="AR5" i="11" l="1"/>
  <c r="AQ6" i="11"/>
  <c r="AP4" i="11"/>
  <c r="M6" i="11"/>
  <c r="AS5" i="11" l="1"/>
  <c r="AR6" i="11"/>
  <c r="AT5" i="11" l="1"/>
  <c r="AS6" i="11"/>
  <c r="N6" i="11"/>
  <c r="O6" i="11"/>
  <c r="AU5" i="11" l="1"/>
  <c r="AT6" i="11"/>
  <c r="P6" i="11"/>
  <c r="AV5" i="11" l="1"/>
  <c r="AW5" i="11" s="1"/>
  <c r="AU6" i="11"/>
  <c r="Q6" i="11"/>
  <c r="AW6" i="11" l="1"/>
  <c r="AX5" i="11"/>
  <c r="AW4" i="11"/>
  <c r="AV6" i="11"/>
  <c r="R6" i="11"/>
  <c r="AY5" i="11" l="1"/>
  <c r="AX6" i="11"/>
  <c r="S6" i="11"/>
  <c r="AY6" i="11" l="1"/>
  <c r="AZ5" i="11"/>
  <c r="T6" i="11"/>
  <c r="AZ6" i="11" l="1"/>
  <c r="BA5" i="11"/>
  <c r="U6" i="11"/>
  <c r="BA6" i="11" l="1"/>
  <c r="BB5" i="11"/>
  <c r="V6" i="11"/>
  <c r="BC5" i="11" l="1"/>
  <c r="BD5" i="11" s="1"/>
  <c r="BB6" i="11"/>
  <c r="W6" i="11"/>
  <c r="BC6" i="11" l="1"/>
  <c r="X6" i="11"/>
  <c r="BD6" i="11" l="1"/>
  <c r="BE5" i="11"/>
  <c r="BD4" i="11"/>
  <c r="Y6" i="11"/>
  <c r="BE6" i="11" l="1"/>
  <c r="BF5" i="11"/>
  <c r="Z6" i="11"/>
  <c r="BG5" i="11" l="1"/>
  <c r="BF6" i="11"/>
  <c r="AA6" i="11"/>
  <c r="BH5" i="11" l="1"/>
  <c r="BG6" i="11"/>
  <c r="AB6" i="11"/>
  <c r="BI5" i="11" l="1"/>
  <c r="BH6" i="11"/>
  <c r="AC6" i="11"/>
  <c r="BJ5" i="11" l="1"/>
  <c r="BK5" i="11" s="1"/>
  <c r="BI6" i="11"/>
  <c r="AD6" i="11"/>
  <c r="BK4" i="11" l="1"/>
  <c r="BL5" i="11"/>
  <c r="BK6" i="11"/>
  <c r="BJ6" i="11"/>
  <c r="AE6" i="11"/>
  <c r="BM5" i="11" l="1"/>
  <c r="BL6" i="11"/>
  <c r="AF6" i="11"/>
  <c r="BM6" i="11" l="1"/>
  <c r="BN5" i="11"/>
  <c r="AG6" i="11"/>
  <c r="BN6" i="11" l="1"/>
  <c r="BO5" i="11"/>
  <c r="AH6" i="11"/>
  <c r="BP5" i="11" l="1"/>
  <c r="BO6" i="11"/>
  <c r="AI6" i="11"/>
  <c r="BQ5" i="11" l="1"/>
  <c r="BP6" i="11"/>
  <c r="AJ6" i="11"/>
  <c r="BQ6" i="11" l="1"/>
  <c r="BR5" i="11"/>
  <c r="BR4" i="11" s="1"/>
  <c r="AK6" i="11"/>
  <c r="BR6" i="11" l="1"/>
  <c r="BS5" i="11"/>
  <c r="AL6" i="11"/>
  <c r="BT5" i="11" l="1"/>
  <c r="BS6" i="11"/>
  <c r="AM6" i="11"/>
  <c r="BU5" i="11" l="1"/>
  <c r="BT6" i="11"/>
  <c r="AN6" i="11"/>
  <c r="BU6" i="11" l="1"/>
  <c r="BV5" i="11"/>
  <c r="AO6" i="11"/>
  <c r="BV6" i="11" l="1"/>
  <c r="BW5" i="11"/>
  <c r="AP6" i="11"/>
  <c r="BX5" i="11" l="1"/>
  <c r="BW6" i="11"/>
  <c r="BX6" i="11" l="1"/>
  <c r="BY5" i="11"/>
  <c r="BY6" i="11" l="1"/>
  <c r="BZ5" i="11"/>
  <c r="BY4" i="11"/>
  <c r="BZ6" i="11" l="1"/>
  <c r="CA5" i="11"/>
  <c r="CB5" i="11" l="1"/>
  <c r="CA6" i="11"/>
  <c r="CC5" i="11" l="1"/>
  <c r="CB6" i="11"/>
  <c r="CC6" i="11" l="1"/>
  <c r="CD5" i="11"/>
  <c r="CD6" i="11" l="1"/>
  <c r="CE5" i="11"/>
  <c r="CF5" i="11" l="1"/>
  <c r="CE6" i="11"/>
  <c r="CF6" i="11" l="1"/>
  <c r="CG5" i="11"/>
  <c r="CF4" i="11"/>
  <c r="CG6" i="11" l="1"/>
  <c r="CH5" i="11"/>
  <c r="CH6" i="11" l="1"/>
  <c r="CI5" i="11"/>
  <c r="CJ5" i="11" l="1"/>
  <c r="CI6" i="11"/>
  <c r="CK5" i="11" l="1"/>
  <c r="CJ6" i="11"/>
  <c r="CK6" i="11" l="1"/>
  <c r="CL5" i="11"/>
  <c r="CL6" i="11" l="1"/>
  <c r="CM5" i="11"/>
  <c r="CN5" i="11" l="1"/>
  <c r="CM6" i="11"/>
  <c r="CM4" i="11"/>
  <c r="CO5" i="11" l="1"/>
  <c r="CN6" i="11"/>
  <c r="CO6" i="11" l="1"/>
  <c r="CP5" i="11"/>
  <c r="CP6" i="11" l="1"/>
  <c r="CQ5" i="11"/>
  <c r="CQ6" i="11" l="1"/>
  <c r="CR5" i="11"/>
  <c r="CR6" i="11" l="1"/>
  <c r="CS5" i="11"/>
  <c r="CT5" i="11" l="1"/>
  <c r="CS6" i="11"/>
  <c r="CT6" i="11" l="1"/>
  <c r="CU5" i="11"/>
  <c r="CT4" i="11"/>
  <c r="CU6" i="11" l="1"/>
  <c r="CV5" i="11"/>
  <c r="CV6" i="11" l="1"/>
  <c r="CW5" i="11"/>
  <c r="CX5" i="11" l="1"/>
  <c r="CW6" i="11"/>
  <c r="CX6" i="11" l="1"/>
  <c r="CY5" i="11"/>
  <c r="CY6" i="11" l="1"/>
  <c r="CZ5" i="11"/>
  <c r="CZ6" i="11" l="1"/>
  <c r="DA5" i="11"/>
  <c r="DB5" i="11" l="1"/>
  <c r="DA6" i="11"/>
  <c r="DA4" i="11"/>
  <c r="DB6" i="11" l="1"/>
  <c r="DC5" i="11"/>
  <c r="DC6" i="11" l="1"/>
  <c r="DD5" i="11"/>
  <c r="DD6" i="11" l="1"/>
  <c r="DE5" i="11"/>
  <c r="DF5" i="11" l="1"/>
  <c r="DE6" i="11"/>
  <c r="DF6" i="11" l="1"/>
  <c r="DG5" i="11"/>
  <c r="DG6" i="11" l="1"/>
  <c r="DH5" i="11"/>
  <c r="DH4" i="11" l="1"/>
  <c r="DH6" i="11"/>
  <c r="DI5" i="11"/>
  <c r="DI6" i="11" l="1"/>
  <c r="DJ5" i="11"/>
  <c r="DK5" i="11" l="1"/>
  <c r="DJ6" i="11"/>
  <c r="DK6" i="11" l="1"/>
  <c r="DL5" i="11"/>
  <c r="DL6" i="11" l="1"/>
  <c r="DM5" i="11"/>
  <c r="DN5" i="11" l="1"/>
  <c r="DM6" i="11"/>
  <c r="DO5" i="11" l="1"/>
  <c r="DN6" i="11"/>
  <c r="DO6" i="11" l="1"/>
  <c r="DO4" i="11"/>
  <c r="DP5" i="11"/>
  <c r="DP6" i="11" l="1"/>
  <c r="DQ5" i="11"/>
  <c r="DR5" i="11" l="1"/>
  <c r="DQ6" i="11"/>
  <c r="DS5" i="11" l="1"/>
  <c r="DR6" i="11"/>
  <c r="DT5" i="11" l="1"/>
  <c r="DS6" i="11"/>
  <c r="DU5" i="11" l="1"/>
  <c r="DT6" i="11"/>
  <c r="DU6" i="11" l="1"/>
  <c r="DV5" i="11"/>
  <c r="DV6" i="11" l="1"/>
  <c r="DW5" i="11"/>
  <c r="DV4" i="11"/>
  <c r="DW6" i="11" l="1"/>
  <c r="DX5" i="11"/>
  <c r="DX6" i="11" l="1"/>
  <c r="DY5" i="11"/>
  <c r="DZ5" i="11" l="1"/>
  <c r="DY6" i="11"/>
  <c r="EA5" i="11" l="1"/>
  <c r="DZ6" i="11"/>
  <c r="EA6" i="11" l="1"/>
  <c r="EB5" i="11"/>
  <c r="EB6" i="11" l="1"/>
  <c r="EC5" i="11"/>
  <c r="EC4" i="11" l="1"/>
  <c r="EC6" i="11"/>
  <c r="ED5" i="11"/>
  <c r="ED6" i="11" l="1"/>
  <c r="EE5" i="11"/>
  <c r="EF5" i="11" l="1"/>
  <c r="EE6" i="11"/>
  <c r="EF6" i="11" l="1"/>
  <c r="EG5" i="11"/>
  <c r="EH5" i="11" l="1"/>
  <c r="EG6" i="11"/>
  <c r="EH6" i="11" l="1"/>
  <c r="EI5" i="11"/>
  <c r="EI6" i="11" s="1"/>
</calcChain>
</file>

<file path=xl/sharedStrings.xml><?xml version="1.0" encoding="utf-8"?>
<sst xmlns="http://schemas.openxmlformats.org/spreadsheetml/2006/main" count="105" uniqueCount="105">
  <si>
    <t>Crie um cronograma de projeto nesta planilha.
Digite o título desse projeto na célula B1. 
As informações sobre como usar esta planilha, incluindo instruções para leitores de tela e o autor desta pasta de trabalho, estão na planilha Sobre.
Continue navegando pela coluna A para saber mais.</t>
  </si>
  <si>
    <t>Insira o Nome da empresa na célula B2.</t>
  </si>
  <si>
    <t>Insira o nome do Líder do projeto na célula B3. Insira a data de Início do projeto na célula E3. Início do projeto: o rótulo está na célula C3.</t>
  </si>
  <si>
    <t>A semana de exibição na célula E4 representa a semana inicial a ser exibida no cronograma do projeto na célula I4. A data de início do projeto é considerada Semana 1. Para alterar a semana de exibição, basta inserir um novo número da semana na célula E4.
A data inicial para cada semana, começando com a semana de exibição na célula E4, começa na célula I4 e é calculada automaticamente. Há 8 semanas representadas nesse modo de exibição que vão da célula I4 a célula BF4.
Você não deve modificar essas células.
Semana de exibição: o rótulo está na célula C4.</t>
  </si>
  <si>
    <t>As células I5 a BL5 contêm o número de dias da semana representado no bloco de células acima de cada célula de data e são calculadas automaticamente.
Você não deve modificar essas células.
A data de hoje é contornada em vermelho (hex #AD3815) a partir da data de hoje na linha 5, passando pela coluna de data inteira até o final do cronograma do projeto.</t>
  </si>
  <si>
    <t>Esta linha inclui cabeçalhos do cronograma do projeto que estão abaixo deles. 
Navegue de B6 a BL6 para ouvir o conteúdo. A primeira letra de cada dia da semana da data acima daquele cabeçalho começa na célula I6 e continua até a célula BL6.
Todo o gráfico de linha do tempo de projeto é gerado automaticamente com base nas datas de início e término inseridas, usando os formatos condicionais.
Não modifique o conteúdo nas células dentro das colunas após a coluna I, começando na célula I7.</t>
  </si>
  <si>
    <t xml:space="preserve">Não exclua esta linha. Esta linha ficará oculta para preservar uma fórmula usada para realçar o dia atual no cronograma do projeto. </t>
  </si>
  <si>
    <t xml:space="preserve">A célula B9 contém a tarefa de exemplo "Tarefa 1". 
Insira um novo nome da tarefa na célula B9.
Insira uma pessoa para atribuir a tarefa na célula C9.
Insira o andamento da tarefa na célula D9. Uma barra de progresso é exibida na célula e fica sombreada de acordo com o número na célula. Por exemplo, 50% de progresso sombreia metade da célula.
Insira a data de início da tarefa na célula E9.
Insira a data de término da tarefa na célula F9.
Uma barra de status sombreada das datas inseridas aparece em blocos começando na célula I9 até BL9. </t>
  </si>
  <si>
    <t>Início do projeto:</t>
  </si>
  <si>
    <t>Semana de exibição:</t>
  </si>
  <si>
    <t>INÍCIO</t>
  </si>
  <si>
    <t>TÉRMINO</t>
  </si>
  <si>
    <t>DIAS</t>
  </si>
  <si>
    <t>ETAPA</t>
  </si>
  <si>
    <t>ADMINISTRAÇÃO LOCAL</t>
  </si>
  <si>
    <t>DESCARTE DE RESÍDUOS</t>
  </si>
  <si>
    <t>REFORMA GERAL
RESTAURANTE-ESCOLA SENAC
PRÉDIO SEDE TER-PR</t>
  </si>
  <si>
    <t>Prazo Total 150 Dias</t>
  </si>
  <si>
    <t>SERVIÇOS PRELIMINARES</t>
  </si>
  <si>
    <t>ESTRUTURA METÁLICA</t>
  </si>
  <si>
    <t>TERRAÇO</t>
  </si>
  <si>
    <t>DIVISA COM VIZINHO - RUFOS E ÁGUAS PLUVIAIS</t>
  </si>
  <si>
    <t>DIVISA COM VIZINHO - RECOMPOSIÇÃO DA GRAMA</t>
  </si>
  <si>
    <t>DIVISA COM VIZINHO - ACABAMENTOS</t>
  </si>
  <si>
    <t>SPDA - FINALIZAÇÃO</t>
  </si>
  <si>
    <t>FLOREIRA - DRENO</t>
  </si>
  <si>
    <t>DESOBSTRUÇÃO / DESENTUPIMENTO - DRENOS E ESGOTO</t>
  </si>
  <si>
    <t>FLOREIRA - PREENCHIMENTO</t>
  </si>
  <si>
    <t>PLUVIAL - TUBULAÇÕES E CAIXA DE PASSAGEM</t>
  </si>
  <si>
    <t>PLUVIAL - ÁREA DO ASFALTO</t>
  </si>
  <si>
    <t>PLUVIAL - CALÇADA EM FRENTE AO ABRIGO DE GÁS</t>
  </si>
  <si>
    <t>ÁREA AO LADO DA GUARITA - RECOMPOSIÇÃO</t>
  </si>
  <si>
    <t>ÁREA DO ASFALTO - TRILHO DO PORTÃO</t>
  </si>
  <si>
    <t>ESGOTO EXTERNO - CAIXAS DE GORDURA FINALIZAÇÃO</t>
  </si>
  <si>
    <t>ESGOTO EXTERNO - ÁREA DO ASFALTO</t>
  </si>
  <si>
    <t>GUARDA-CORPO - REPAROS</t>
  </si>
  <si>
    <t>CALÇADA - FLOREIRAS</t>
  </si>
  <si>
    <t>ABRIGO DE GÁS - REPAROS E TELA</t>
  </si>
  <si>
    <t>ESGOTO INTERNO - ACABAMENTOS RALOS</t>
  </si>
  <si>
    <t>ESGOTO INTERNO - FINALIZAÇÃO</t>
  </si>
  <si>
    <t>PAREDES DE DRYWALL</t>
  </si>
  <si>
    <t>PAREDES DE DRYWALL - FACE ÚNICA</t>
  </si>
  <si>
    <t>HIDRÁULICA - FINALIZAÇÃO E TESTES DE FUNCIONAMENTO</t>
  </si>
  <si>
    <t>HIDRÁULICA - REGISTROS E ACABAMENTOS</t>
  </si>
  <si>
    <t>HIDRÁULICA E ÁGUAS PLUVIAIS - TUBULAÇÕES TERRAÇO</t>
  </si>
  <si>
    <t>ELÉTRICA - ÁREA EXTERNA - RAMAIS ALIMENTADORES E ENTRADA DE ENERGIA</t>
  </si>
  <si>
    <t>REDE - ÁREA EXTERNA - ENTRADA</t>
  </si>
  <si>
    <t>ELÉTRICA - INFRAESTRUTURA</t>
  </si>
  <si>
    <t>ELÉTRICA - QUADROS</t>
  </si>
  <si>
    <t>ELÉTRICA - REPAROS CIVIS (TOMADAS E ARANDELAS)</t>
  </si>
  <si>
    <t>ELÉTRICA - TOMADAS</t>
  </si>
  <si>
    <t>ELÉTRICA - CABEAMENTO</t>
  </si>
  <si>
    <t>ELÉTRICA - NOBREAK</t>
  </si>
  <si>
    <t>ALVENARIA INTERNA (FOGÃO)</t>
  </si>
  <si>
    <t>ELÉTRICA - SHAFT PARA QUADROS</t>
  </si>
  <si>
    <t>ELÉTRICA - LUMINÁRIAS SALÕES</t>
  </si>
  <si>
    <t>ELÉTRICA - LUMINÁRIAS AMBIENTES INTERNOS</t>
  </si>
  <si>
    <t>SOM - INFRAESTRUTURA</t>
  </si>
  <si>
    <t>AQUECEDORES E PRESSURIZADOR</t>
  </si>
  <si>
    <t>PAREDE EXTERNA - ACABAMENTO (AQUECEDORES)</t>
  </si>
  <si>
    <t>GÁS</t>
  </si>
  <si>
    <t>ESQUADRIAS COZINHA - PORTAS EXTERNAS</t>
  </si>
  <si>
    <t>ESQUADRIAS COZINHA - PELÍCULAS</t>
  </si>
  <si>
    <t>ESQUADRIAS COZINHAS - TELA MOSQUITEIRO</t>
  </si>
  <si>
    <t>ESQUADRIAS COZINHA - FECHAMENTO SUPERIOR</t>
  </si>
  <si>
    <t>ESCADA COZINHA - CORRIMÃO</t>
  </si>
  <si>
    <t>ESQUADRIAS EXTERNAS - FACHADA - JANELAS FRONTAIS</t>
  </si>
  <si>
    <t>ESQUADRIAS EXTERNAS - FACHADA - PORTA ENTRADA E SALÕES</t>
  </si>
  <si>
    <t>REVESTIMENTO CERÂMICO - PAREDES - REJUNTE</t>
  </si>
  <si>
    <t>REVESTIMENTO CERÂMICO - PAREDES - CONCLUSÃO E REPAROS</t>
  </si>
  <si>
    <t>PAINEL RIPADO</t>
  </si>
  <si>
    <t>DIVISÓRIA ARTICULADA</t>
  </si>
  <si>
    <t>FORRO - GESSO ACARTONADO - FINALIZAÇÃO</t>
  </si>
  <si>
    <t>FORRO - GESSO ACARTONADO - RASGOS PARA INSTALAÇÕES</t>
  </si>
  <si>
    <t>FORRO - GESSO ACARTONADO (ACABAMENTO)</t>
  </si>
  <si>
    <t>FORRO - REMOVÍVEL</t>
  </si>
  <si>
    <t>FORRO - PAINEL SUSPENSO (BAFFLE ACÚSTICO)</t>
  </si>
  <si>
    <t>REVESTIMENTO DE PISOS - PORCELANATO INDUSTRIAL</t>
  </si>
  <si>
    <t>REVESTIMENTO DE PISOS - PORCELANATO 84X84</t>
  </si>
  <si>
    <t>REVESTIMENTO DE PISOS - PORCELANATO 60X60</t>
  </si>
  <si>
    <t>REVESTIMENTO DE PISOS - GRANITOS</t>
  </si>
  <si>
    <t>PORTAS</t>
  </si>
  <si>
    <t>GUICHÊS, VISOR E BAR</t>
  </si>
  <si>
    <t>GUARDA-CORPO E PORTA DE VIDRO PCD</t>
  </si>
  <si>
    <t>PEITORIL - JANELAS LATERAIS</t>
  </si>
  <si>
    <t>SANITÁRIOS COLETIVOS - ISM E ISF</t>
  </si>
  <si>
    <t>SANITÁRIOS COLETIVOS - ISM E ISF (DIVISÓRIAS)</t>
  </si>
  <si>
    <t>VESTIÁRIOS</t>
  </si>
  <si>
    <t>VESTIÁRIOS (DIVISÓRIAS)</t>
  </si>
  <si>
    <t>SANITÁRIO - PCD</t>
  </si>
  <si>
    <t>COZINHA TORNEIRAS</t>
  </si>
  <si>
    <t>D.M.L.</t>
  </si>
  <si>
    <t>SISTEMA DE EXAUSTÃO COZINHA - DUTOS</t>
  </si>
  <si>
    <t>SISTEMA DE EXAUSTÃO COZINHA - EXAUSTOR</t>
  </si>
  <si>
    <t>SISTEMA DE EXAUSTÃO COZINHA - COIFAS</t>
  </si>
  <si>
    <t>SISTEMA DE EXAUSTÃO - SANITÁRIOS</t>
  </si>
  <si>
    <t>AR-CONDICIONADO</t>
  </si>
  <si>
    <t>SISTEMA DE EXAUSTÃO E AR-CONDICIONADO - AS BUILT</t>
  </si>
  <si>
    <t>PREVENÇÃO CONTRA INCÊNDIO - SINALIZAÇÃO E ILUMINAÇÃO</t>
  </si>
  <si>
    <t>PINTURA INTERNA</t>
  </si>
  <si>
    <t>PINTURA EXTERNA - FACHADA</t>
  </si>
  <si>
    <t>LETREIROS</t>
  </si>
  <si>
    <t>SERVIÇOS FINAIS</t>
  </si>
  <si>
    <t>CONTAINER - ALUGUEL</t>
  </si>
  <si>
    <t>REFORMA GERAL RESTAURANTE-ESCOLA SENAC 
PRÉDIO SEDE TER-PR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</si>
</sst>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R$&quot;\ * #,##0_-;\-&quot;R$&quot;\ * #,##0_-;_-&quot;R$&quot;\ * &quot;-&quot;_-;_-@_-"/>
    <numFmt numFmtId="44" formatCode="_-&quot;R$&quot;\ * #,##0.00_-;\-&quot;R$&quot;\ * #,##0.00_-;_-&quot;R$&quot;\ * &quot;-&quot;??_-;_-@_-"/>
    <numFmt numFmtId="164" formatCode="_(* #,##0_);_(* \(#,##0\);_(* &quot;-&quot;_);_(@_)"/>
    <numFmt numFmtId="165" formatCode="_(* #,##0.00_);_(* \(#,##0.00\);_(* &quot;-&quot;??_);_(@_)"/>
    <numFmt numFmtId="166" formatCode="d/m/yy;@"/>
    <numFmt numFmtId="167" formatCode="ddd\,\ dd/mm/yyyy"/>
    <numFmt numFmtId="168" formatCode="\ d&quot; de &quot;mmm&quot; de &quot;yyyy"/>
    <numFmt numFmtId="169" formatCode="\ d"/>
  </numFmts>
  <fonts count="29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indexed="12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22"/>
      <color theme="1" tint="0.34998626667073579"/>
      <name val="Calibri"/>
      <family val="2"/>
      <scheme val="major"/>
    </font>
    <font>
      <sz val="11"/>
      <color theme="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072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207245"/>
        <bgColor theme="4"/>
      </patternFill>
    </fill>
  </fills>
  <borders count="20">
    <border>
      <left/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theme="0" tint="-0.14996795556505021"/>
      </top>
      <bottom style="medium">
        <color theme="0" tint="-0.149967955565050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3743705557422"/>
      </right>
      <top style="medium">
        <color theme="0" tint="-0.14996795556505021"/>
      </top>
      <bottom style="medium">
        <color theme="0" tint="-0.14996795556505021"/>
      </bottom>
      <diagonal/>
    </border>
    <border>
      <left/>
      <right style="thin">
        <color theme="0" tint="-0.34998626667073579"/>
      </right>
      <top/>
      <bottom style="medium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9" fontId="6" fillId="0" borderId="0" applyFont="0" applyFill="0" applyBorder="0" applyAlignment="0" applyProtection="0"/>
    <xf numFmtId="0" fontId="10" fillId="0" borderId="0"/>
    <xf numFmtId="165" fontId="6" fillId="0" borderId="3" applyFont="0" applyFill="0" applyAlignment="0" applyProtection="0"/>
    <xf numFmtId="0" fontId="9" fillId="0" borderId="0" applyNumberFormat="0" applyFill="0" applyBorder="0" applyAlignment="0" applyProtection="0"/>
    <xf numFmtId="0" fontId="7" fillId="0" borderId="0" applyNumberFormat="0" applyFill="0" applyAlignment="0" applyProtection="0"/>
    <xf numFmtId="0" fontId="7" fillId="0" borderId="0" applyNumberFormat="0" applyFill="0" applyProtection="0">
      <alignment vertical="top"/>
    </xf>
    <xf numFmtId="0" fontId="6" fillId="0" borderId="0" applyNumberFormat="0" applyFill="0" applyProtection="0">
      <alignment horizontal="right" indent="1"/>
    </xf>
    <xf numFmtId="167" fontId="6" fillId="0" borderId="3">
      <alignment horizontal="center" vertical="center"/>
    </xf>
    <xf numFmtId="166" fontId="6" fillId="0" borderId="2" applyFill="0">
      <alignment horizontal="center" vertical="center"/>
    </xf>
    <xf numFmtId="0" fontId="6" fillId="0" borderId="2" applyFill="0">
      <alignment horizontal="center" vertical="center"/>
    </xf>
    <xf numFmtId="0" fontId="6" fillId="0" borderId="2" applyFill="0">
      <alignment horizontal="left" vertical="center" indent="2"/>
    </xf>
    <xf numFmtId="0" fontId="11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10" applyNumberFormat="0" applyAlignment="0" applyProtection="0"/>
    <xf numFmtId="0" fontId="17" fillId="8" borderId="11" applyNumberFormat="0" applyAlignment="0" applyProtection="0"/>
    <xf numFmtId="0" fontId="18" fillId="8" borderId="10" applyNumberFormat="0" applyAlignment="0" applyProtection="0"/>
    <xf numFmtId="0" fontId="19" fillId="0" borderId="12" applyNumberFormat="0" applyFill="0" applyAlignment="0" applyProtection="0"/>
    <xf numFmtId="0" fontId="20" fillId="9" borderId="13" applyNumberFormat="0" applyAlignment="0" applyProtection="0"/>
    <xf numFmtId="0" fontId="21" fillId="0" borderId="0" applyNumberFormat="0" applyFill="0" applyBorder="0" applyAlignment="0" applyProtection="0"/>
    <xf numFmtId="0" fontId="6" fillId="10" borderId="14" applyNumberFormat="0" applyFont="0" applyAlignment="0" applyProtection="0"/>
    <xf numFmtId="0" fontId="22" fillId="0" borderId="0" applyNumberFormat="0" applyFill="0" applyBorder="0" applyAlignment="0" applyProtection="0"/>
    <xf numFmtId="0" fontId="4" fillId="0" borderId="15" applyNumberFormat="0" applyFill="0" applyAlignment="0" applyProtection="0"/>
    <xf numFmtId="0" fontId="10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10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10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10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10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10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9" xfId="0" applyBorder="1" applyAlignment="1">
      <alignment vertical="center"/>
    </xf>
    <xf numFmtId="0" fontId="10" fillId="0" borderId="0" xfId="3"/>
    <xf numFmtId="0" fontId="10" fillId="0" borderId="0" xfId="3" applyAlignment="1">
      <alignment wrapText="1"/>
    </xf>
    <xf numFmtId="0" fontId="9" fillId="0" borderId="0" xfId="5" applyAlignment="1">
      <alignment horizontal="left"/>
    </xf>
    <xf numFmtId="0" fontId="7" fillId="0" borderId="0" xfId="6"/>
    <xf numFmtId="0" fontId="6" fillId="36" borderId="0" xfId="8" applyFill="1" applyAlignment="1"/>
    <xf numFmtId="0" fontId="0" fillId="36" borderId="0" xfId="0" applyFill="1" applyAlignment="1">
      <alignment horizontal="center"/>
    </xf>
    <xf numFmtId="167" fontId="6" fillId="36" borderId="0" xfId="9" applyFill="1" applyBorder="1" applyAlignment="1">
      <alignment vertical="center"/>
    </xf>
    <xf numFmtId="169" fontId="8" fillId="3" borderId="6" xfId="0" applyNumberFormat="1" applyFont="1" applyFill="1" applyBorder="1" applyAlignment="1">
      <alignment horizontal="center" vertical="center"/>
    </xf>
    <xf numFmtId="169" fontId="8" fillId="3" borderId="0" xfId="0" applyNumberFormat="1" applyFont="1" applyFill="1" applyAlignment="1">
      <alignment horizontal="center" vertical="center"/>
    </xf>
    <xf numFmtId="169" fontId="8" fillId="3" borderId="7" xfId="0" applyNumberFormat="1" applyFont="1" applyFill="1" applyBorder="1" applyAlignment="1">
      <alignment horizontal="center" vertical="center"/>
    </xf>
    <xf numFmtId="0" fontId="23" fillId="35" borderId="8" xfId="0" applyFont="1" applyFill="1" applyBorder="1" applyAlignment="1">
      <alignment horizontal="center" vertical="center" shrinkToFit="1"/>
    </xf>
    <xf numFmtId="0" fontId="0" fillId="0" borderId="17" xfId="0" applyBorder="1" applyAlignment="1">
      <alignment vertical="center"/>
    </xf>
    <xf numFmtId="0" fontId="0" fillId="2" borderId="16" xfId="12" applyFont="1" applyFill="1" applyBorder="1" applyAlignment="1">
      <alignment horizontal="center" vertical="center" wrapText="1"/>
    </xf>
    <xf numFmtId="0" fontId="3" fillId="2" borderId="16" xfId="2" applyNumberFormat="1" applyFont="1" applyFill="1" applyBorder="1" applyAlignment="1">
      <alignment horizontal="center" vertical="center"/>
    </xf>
    <xf numFmtId="166" fontId="6" fillId="2" borderId="16" xfId="10" applyFill="1" applyBorder="1">
      <alignment horizontal="center" vertical="center"/>
    </xf>
    <xf numFmtId="0" fontId="0" fillId="0" borderId="9" xfId="0" applyFill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168" fontId="0" fillId="3" borderId="1" xfId="0" applyNumberFormat="1" applyFill="1" applyBorder="1" applyAlignment="1">
      <alignment vertical="center" wrapText="1"/>
    </xf>
    <xf numFmtId="168" fontId="0" fillId="3" borderId="5" xfId="0" applyNumberFormat="1" applyFill="1" applyBorder="1" applyAlignment="1">
      <alignment vertical="center" wrapText="1"/>
    </xf>
    <xf numFmtId="166" fontId="0" fillId="2" borderId="16" xfId="10" applyFont="1" applyFill="1" applyBorder="1">
      <alignment horizontal="center" vertical="center"/>
    </xf>
    <xf numFmtId="14" fontId="1" fillId="36" borderId="16" xfId="9" applyNumberFormat="1" applyFont="1" applyFill="1" applyBorder="1" applyAlignment="1">
      <alignment horizontal="center" vertical="center"/>
    </xf>
    <xf numFmtId="0" fontId="23" fillId="35" borderId="18" xfId="0" applyFont="1" applyFill="1" applyBorder="1" applyAlignment="1">
      <alignment horizontal="center" vertical="center" shrinkToFit="1"/>
    </xf>
    <xf numFmtId="0" fontId="1" fillId="36" borderId="19" xfId="0" applyFont="1" applyFill="1" applyBorder="1" applyAlignment="1">
      <alignment horizontal="center" vertical="center"/>
    </xf>
    <xf numFmtId="0" fontId="24" fillId="37" borderId="16" xfId="0" applyFont="1" applyFill="1" applyBorder="1" applyAlignment="1">
      <alignment horizontal="center" vertical="center" wrapText="1"/>
    </xf>
    <xf numFmtId="0" fontId="5" fillId="37" borderId="16" xfId="0" applyFont="1" applyFill="1" applyBorder="1" applyAlignment="1">
      <alignment horizontal="center" vertical="center" wrapText="1"/>
    </xf>
    <xf numFmtId="0" fontId="4" fillId="2" borderId="16" xfId="12" applyFont="1" applyFill="1" applyBorder="1" applyAlignment="1">
      <alignment horizontal="center" vertical="center" wrapText="1"/>
    </xf>
    <xf numFmtId="0" fontId="27" fillId="0" borderId="16" xfId="7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28" fillId="36" borderId="16" xfId="8" applyFont="1" applyFill="1" applyBorder="1" applyAlignment="1">
      <alignment horizontal="right" vertical="center"/>
    </xf>
    <xf numFmtId="0" fontId="28" fillId="36" borderId="19" xfId="8" applyFont="1" applyFill="1" applyBorder="1" applyAlignment="1">
      <alignment horizontal="right" vertical="center"/>
    </xf>
    <xf numFmtId="0" fontId="26" fillId="3" borderId="16" xfId="0" applyFont="1" applyFill="1" applyBorder="1" applyAlignment="1">
      <alignment horizontal="center" vertical="center" wrapText="1"/>
    </xf>
    <xf numFmtId="0" fontId="25" fillId="3" borderId="16" xfId="0" applyFont="1" applyFill="1" applyBorder="1" applyAlignment="1">
      <alignment horizontal="center" vertical="center"/>
    </xf>
    <xf numFmtId="168" fontId="0" fillId="3" borderId="4" xfId="0" applyNumberFormat="1" applyFill="1" applyBorder="1" applyAlignment="1">
      <alignment horizontal="left" vertical="center" wrapText="1" indent="1"/>
    </xf>
    <xf numFmtId="168" fontId="0" fillId="3" borderId="1" xfId="0" applyNumberFormat="1" applyFill="1" applyBorder="1" applyAlignment="1">
      <alignment horizontal="left" vertical="center" wrapText="1" indent="1"/>
    </xf>
    <xf numFmtId="168" fontId="0" fillId="3" borderId="5" xfId="0" applyNumberFormat="1" applyFill="1" applyBorder="1" applyAlignment="1">
      <alignment horizontal="left" vertical="center" wrapText="1" indent="1"/>
    </xf>
  </cellXfs>
  <cellStyles count="54">
    <cellStyle name="20% - Ênfase1" xfId="31" builtinId="30" customBuiltin="1"/>
    <cellStyle name="20% - Ênfase2" xfId="35" builtinId="34" customBuiltin="1"/>
    <cellStyle name="20% - Ênfase3" xfId="39" builtinId="38" customBuiltin="1"/>
    <cellStyle name="20% - Ênfase4" xfId="43" builtinId="42" customBuiltin="1"/>
    <cellStyle name="20% - Ênfase5" xfId="47" builtinId="46" customBuiltin="1"/>
    <cellStyle name="20% - Ênfase6" xfId="51" builtinId="50" customBuiltin="1"/>
    <cellStyle name="40% - Ênfase1" xfId="32" builtinId="31" customBuiltin="1"/>
    <cellStyle name="40% - Ênfase2" xfId="36" builtinId="35" customBuiltin="1"/>
    <cellStyle name="40% - Ênfase3" xfId="40" builtinId="39" customBuiltin="1"/>
    <cellStyle name="40% - Ênfase4" xfId="44" builtinId="43" customBuiltin="1"/>
    <cellStyle name="40% - Ênfase5" xfId="48" builtinId="47" customBuiltin="1"/>
    <cellStyle name="40% - Ênfase6" xfId="52" builtinId="51" customBuiltin="1"/>
    <cellStyle name="60% - Ênfase1" xfId="33" builtinId="32" customBuiltin="1"/>
    <cellStyle name="60% - Ênfase2" xfId="37" builtinId="36" customBuiltin="1"/>
    <cellStyle name="60% - Ênfase3" xfId="41" builtinId="40" customBuiltin="1"/>
    <cellStyle name="60% - Ênfase4" xfId="45" builtinId="44" customBuiltin="1"/>
    <cellStyle name="60% - Ênfase5" xfId="49" builtinId="48" customBuiltin="1"/>
    <cellStyle name="60% - Ênfase6" xfId="53" builtinId="52" customBuiltin="1"/>
    <cellStyle name="Bom" xfId="18" builtinId="26" customBuiltin="1"/>
    <cellStyle name="Cálculo" xfId="23" builtinId="22" customBuiltin="1"/>
    <cellStyle name="Célula de Verificação" xfId="25" builtinId="23" customBuiltin="1"/>
    <cellStyle name="Célula Vinculada" xfId="24" builtinId="24" customBuiltin="1"/>
    <cellStyle name="Data" xfId="10"/>
    <cellStyle name="Ênfase1" xfId="30" builtinId="29" customBuiltin="1"/>
    <cellStyle name="Ênfase2" xfId="34" builtinId="33" customBuiltin="1"/>
    <cellStyle name="Ênfase3" xfId="38" builtinId="37" customBuiltin="1"/>
    <cellStyle name="Ênfase4" xfId="42" builtinId="41" customBuiltin="1"/>
    <cellStyle name="Ênfase5" xfId="46" builtinId="45" customBuiltin="1"/>
    <cellStyle name="Ênfase6" xfId="50" builtinId="49" customBuiltin="1"/>
    <cellStyle name="Entrada" xfId="21" builtinId="20" customBuiltin="1"/>
    <cellStyle name="Hiperlink" xfId="1" builtinId="8" customBuiltin="1"/>
    <cellStyle name="Hiperlink Visitado" xfId="13" builtinId="9" customBuiltin="1"/>
    <cellStyle name="Incorreto" xfId="19" builtinId="27" customBuiltin="1"/>
    <cellStyle name="Início do Projeto" xfId="9"/>
    <cellStyle name="Moeda" xfId="15" builtinId="4" customBuiltin="1"/>
    <cellStyle name="Moeda [0]" xfId="16" builtinId="7" customBuiltin="1"/>
    <cellStyle name="Neutra" xfId="20" builtinId="28" customBuiltin="1"/>
    <cellStyle name="Nome" xfId="11"/>
    <cellStyle name="Normal" xfId="0" builtinId="0" customBuiltin="1"/>
    <cellStyle name="Nota" xfId="27" builtinId="10" customBuiltin="1"/>
    <cellStyle name="Porcentagem" xfId="2" builtinId="5" customBuiltin="1"/>
    <cellStyle name="Saída" xfId="22" builtinId="21" customBuiltin="1"/>
    <cellStyle name="Separador de milhares [0]" xfId="14" builtinId="6" customBuiltin="1"/>
    <cellStyle name="Tarefa" xfId="12"/>
    <cellStyle name="Texto de Aviso" xfId="26" builtinId="11" customBuiltin="1"/>
    <cellStyle name="Texto Explicativo" xfId="28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ítulo 4" xfId="17" builtinId="19" customBuiltin="1"/>
    <cellStyle name="Total" xfId="29" builtinId="25" customBuiltin="1"/>
    <cellStyle name="Vírgula" xfId="4" builtinId="3" customBuiltin="1"/>
    <cellStyle name="zTextoOculto" xfId="3"/>
  </cellStyles>
  <dxfs count="39">
    <dxf>
      <fill>
        <patternFill>
          <bgColor theme="6" tint="0.39994506668294322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6" tint="0.39994506668294322"/>
        </patternFill>
      </fill>
      <border>
        <left/>
        <right/>
      </border>
    </dxf>
    <dxf>
      <fill>
        <patternFill>
          <bgColor theme="6" tint="0.39994506668294322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6" tint="0.39994506668294322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6" tint="0.39994506668294322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6" tint="0.39994506668294322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6" tint="0.39994506668294322"/>
        </patternFill>
      </fill>
      <border>
        <left/>
        <right/>
      </border>
    </dxf>
    <dxf>
      <fill>
        <patternFill>
          <bgColor theme="6" tint="0.39994506668294322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6" tint="0.39994506668294322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6" tint="0.39994506668294322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6" tint="0.39994506668294322"/>
        </patternFill>
      </fill>
      <border>
        <left/>
        <right/>
      </border>
    </dxf>
    <dxf>
      <fill>
        <patternFill>
          <bgColor theme="6" tint="0.39994506668294322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6" tint="0.39994506668294322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6" tint="0.39994506668294322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6" tint="0.39994506668294322"/>
        </patternFill>
      </fill>
      <border>
        <left/>
        <right/>
      </border>
    </dxf>
    <dxf>
      <fill>
        <patternFill>
          <bgColor theme="6" tint="0.39994506668294322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6" tint="0.39994506668294322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border>
        <left style="thin">
          <color theme="0" tint="-0.24994659260841701"/>
        </left>
      </border>
    </dxf>
    <dxf>
      <border>
        <left style="thin">
          <color theme="0" tint="-0.24994659260841701"/>
        </left>
      </border>
    </dxf>
    <dxf>
      <border>
        <top style="thin">
          <color theme="4" tint="0.39994506668294322"/>
        </top>
      </border>
    </dxf>
    <dxf>
      <fill>
        <patternFill>
          <bgColor theme="0" tint="-4.9989318521683403E-2"/>
        </patternFill>
      </fill>
      <border>
        <top style="thin">
          <color theme="4" tint="0.39994506668294322"/>
        </top>
      </border>
    </dxf>
    <dxf>
      <font>
        <b/>
        <color theme="1"/>
      </font>
    </dxf>
    <dxf>
      <font>
        <b val="0"/>
        <i val="0"/>
        <color theme="1"/>
      </font>
      <border>
        <left style="thin">
          <color theme="4"/>
        </left>
      </border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</dxfs>
  <tableStyles count="1" defaultTableStyle="TableStyleMedium2" defaultPivotStyle="PivotStyleLight16">
    <tableStyle name="ListaDeTarefasPendentes" pivot="0" count="9">
      <tableStyleElement type="wholeTable" dxfId="38"/>
      <tableStyleElement type="headerRow" dxfId="37"/>
      <tableStyleElement type="totalRow" dxfId="36"/>
      <tableStyleElement type="firstColumn" dxfId="35"/>
      <tableStyleElement type="lastColumn" dxfId="34"/>
      <tableStyleElement type="firstRowStripe" dxfId="33"/>
      <tableStyleElement type="secondRowStripe" dxfId="32"/>
      <tableStyleElement type="firstColumnStripe" dxfId="31"/>
      <tableStyleElement type="secondColumnStripe" dxfId="3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44678E"/>
      <color rgb="FF207245"/>
      <color rgb="FF215881"/>
      <color rgb="FF42648A"/>
      <color rgb="FF969696"/>
      <color rgb="FFC0C0C0"/>
      <color rgb="FF427FC2"/>
      <color rgb="FF4A6F9C"/>
      <color rgb="FF3969AD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Spin" dx="22" fmlaLink="$D$5" max="30000" noThreeD="1" page="1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533400</xdr:colOff>
          <xdr:row>3</xdr:row>
          <xdr:rowOff>30480</xdr:rowOff>
        </xdr:from>
        <xdr:to>
          <xdr:col>5</xdr:col>
          <xdr:colOff>137160</xdr:colOff>
          <xdr:row>4</xdr:row>
          <xdr:rowOff>289560</xdr:rowOff>
        </xdr:to>
        <xdr:sp macro="" textlink="">
          <xdr:nvSpPr>
            <xdr:cNvPr id="2049" name="Spinner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=""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LocksWithSheet="0"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ferson\Google%20Drive%20(engkraft@gmail.com)\G3%20-%20Otimizada\DPTO%20ADM\Recursos%20Humanos\Depto.%20Pessoal\Arquivos%20Ariana\Funcion&#225;rios\Lista%20de%20Presen&#231;a\Presen&#231;a%20Di&#225;ri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eferson%20Cruz\Documents\Jeferson%20da%20Cruz\Vida%20Profissional\Planilhas%20de%20C&#225;lculo\Sistemas%20-%20Arco%20Celeste\Principal\2014\Sistema%20Principal%20-%2007%20Julho%20201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eferson%20Cruz\Documents\Jeferson%20da%20Cruz\Vida%20Profissional\Planilhas%20de%20C&#225;lculo\Sistemas%20-%20Arco%20Celeste\Principal\2014\01%20Janeiro%20-%202013%20(CAIXA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ferson\Google%20Drive%20(engkraft@gmail.com)\G3%20-%20Otimizada\DPTO%20ADM\Recursos%20Humanos\Depto.%20Pessoal\Arquivos%20Ariana\001%20-%20Funcion&#225;rios\008%20-%20Sistemas\SIGE%20-%20Sistema%20Integrado%20Geral%20Engkraft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ferson\Dropbox\Reengenharia\Projeto%2005%20(Planilhas)\Criadas\Desenvolvimento\Prontas\Constru&#231;&#227;o%20Civil\V5.00\GOR.v5.000.24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EN"/>
      <sheetName val="LISTA DE PRESENCA"/>
    </sheetNames>
    <sheetDataSet>
      <sheetData sheetId="0">
        <row r="4">
          <cell r="N4">
            <v>2018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EN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CONFIG"/>
      <sheetName val="DADOS"/>
      <sheetName val="NOMES"/>
      <sheetName val="Gráfic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2">
          <cell r="B2" t="str">
            <v>CAIXA</v>
          </cell>
          <cell r="C2" t="str">
            <v>ENTRADAS</v>
          </cell>
          <cell r="D2" t="str">
            <v>RETIRADAS</v>
          </cell>
          <cell r="F2" t="str">
            <v>NOTA FISCAL</v>
          </cell>
          <cell r="L2" t="str">
            <v>BOLETO</v>
          </cell>
          <cell r="X2" t="str">
            <v>JANEIRO</v>
          </cell>
        </row>
        <row r="3">
          <cell r="F3" t="str">
            <v>NOTA COMUM</v>
          </cell>
          <cell r="L3" t="str">
            <v>CHEQUE</v>
          </cell>
          <cell r="X3" t="str">
            <v>FEVEREIRO</v>
          </cell>
        </row>
        <row r="4">
          <cell r="L4" t="str">
            <v>DEPOSITO</v>
          </cell>
          <cell r="X4" t="str">
            <v>MARÇO</v>
          </cell>
        </row>
        <row r="5">
          <cell r="F5" t="str">
            <v>FISICA</v>
          </cell>
          <cell r="L5" t="str">
            <v>DINHEIRO</v>
          </cell>
          <cell r="X5" t="str">
            <v>ABRIL</v>
          </cell>
        </row>
        <row r="6">
          <cell r="F6" t="str">
            <v>JURIDICA</v>
          </cell>
          <cell r="L6" t="str">
            <v>FINANCIAMENTO</v>
          </cell>
          <cell r="X6" t="str">
            <v>MAIO</v>
          </cell>
        </row>
        <row r="7">
          <cell r="L7" t="str">
            <v>LANCADO</v>
          </cell>
          <cell r="X7" t="str">
            <v>JUNHO</v>
          </cell>
        </row>
        <row r="8">
          <cell r="F8" t="str">
            <v>ENTREGAR</v>
          </cell>
          <cell r="L8" t="str">
            <v>LIMITE</v>
          </cell>
          <cell r="X8" t="str">
            <v>JULHO</v>
          </cell>
        </row>
        <row r="9">
          <cell r="F9" t="str">
            <v>RETIRAR</v>
          </cell>
          <cell r="L9" t="str">
            <v>TRANSFERENCIA</v>
          </cell>
          <cell r="X9" t="str">
            <v>AGOSTO</v>
          </cell>
        </row>
        <row r="10">
          <cell r="L10" t="str">
            <v>TOTAL EM CARTAO</v>
          </cell>
          <cell r="X10" t="str">
            <v>SETEMBRO</v>
          </cell>
        </row>
        <row r="11">
          <cell r="F11" t="str">
            <v>ARIANA</v>
          </cell>
          <cell r="L11" t="str">
            <v>CARTAO CREDITO (A VISTA)</v>
          </cell>
          <cell r="X11" t="str">
            <v>OUTUBRO</v>
          </cell>
        </row>
        <row r="12">
          <cell r="F12" t="str">
            <v>EVERTON</v>
          </cell>
          <cell r="L12" t="str">
            <v>CARTAO CREDITO (PARCELADO)</v>
          </cell>
          <cell r="X12" t="str">
            <v>NOVEMBRO</v>
          </cell>
        </row>
        <row r="13">
          <cell r="F13" t="str">
            <v>JEFERSON</v>
          </cell>
          <cell r="L13" t="str">
            <v>CARTAO DEBITO</v>
          </cell>
          <cell r="X13" t="str">
            <v>DEZEMBRO</v>
          </cell>
        </row>
        <row r="14">
          <cell r="F14" t="str">
            <v>NIL</v>
          </cell>
          <cell r="L14" t="str">
            <v>HIPERCARD CREDITO (A VISTA)</v>
          </cell>
        </row>
        <row r="15">
          <cell r="F15" t="str">
            <v>ROSANA</v>
          </cell>
          <cell r="L15" t="str">
            <v>HIPERCARD CREDITO (PARCELADO)</v>
          </cell>
          <cell r="X15" t="str">
            <v>NOTAS</v>
          </cell>
        </row>
        <row r="16">
          <cell r="F16" t="str">
            <v>STEFANY</v>
          </cell>
          <cell r="L16" t="str">
            <v>MASTER CREDITO (A VISTA)</v>
          </cell>
          <cell r="X16" t="str">
            <v>MPN</v>
          </cell>
        </row>
        <row r="17">
          <cell r="F17" t="str">
            <v>EM BRANCO 1</v>
          </cell>
          <cell r="L17" t="str">
            <v>MASTER CREDITO (PARCELADO)</v>
          </cell>
          <cell r="X17" t="str">
            <v>MPD</v>
          </cell>
        </row>
        <row r="18">
          <cell r="F18" t="str">
            <v>EM BRANCO 2</v>
          </cell>
          <cell r="L18" t="str">
            <v>MASTER DEBITO</v>
          </cell>
          <cell r="X18" t="str">
            <v>NPD</v>
          </cell>
        </row>
        <row r="19">
          <cell r="L19" t="str">
            <v>SOROCRED CREDITO (A VISTA)</v>
          </cell>
          <cell r="X19" t="str">
            <v>MPH</v>
          </cell>
        </row>
        <row r="20">
          <cell r="G20">
            <v>10</v>
          </cell>
          <cell r="H20">
            <v>5</v>
          </cell>
          <cell r="L20" t="str">
            <v>SOROCRED CREDITO (PARCELADO)</v>
          </cell>
          <cell r="X20" t="str">
            <v>NPH</v>
          </cell>
        </row>
        <row r="21">
          <cell r="G21">
            <v>30</v>
          </cell>
          <cell r="L21" t="str">
            <v>VISA CREDITO (A VISTA)</v>
          </cell>
        </row>
        <row r="22">
          <cell r="L22" t="str">
            <v>VISA CREDITO (PARCELADO)</v>
          </cell>
        </row>
        <row r="23">
          <cell r="L23" t="str">
            <v>VISA DEBITO</v>
          </cell>
        </row>
        <row r="24">
          <cell r="L24" t="str">
            <v>TOTAL DE VENDAS A VISTA</v>
          </cell>
        </row>
        <row r="25">
          <cell r="L25" t="str">
            <v>TOTAL DE VENDAS A PRAZO</v>
          </cell>
        </row>
        <row r="26">
          <cell r="L26" t="str">
            <v>CARTAO CREDITO A VISTA</v>
          </cell>
        </row>
        <row r="27">
          <cell r="L27" t="str">
            <v>CARTAO CREDITO PARCELADO</v>
          </cell>
        </row>
        <row r="28">
          <cell r="L28" t="str">
            <v>CARTAO DEBITO</v>
          </cell>
        </row>
        <row r="29">
          <cell r="L29" t="str">
            <v>TOTAL EM OUTROS</v>
          </cell>
        </row>
        <row r="30">
          <cell r="L30" t="str">
            <v>TOTAL EM CARTAO</v>
          </cell>
        </row>
        <row r="31">
          <cell r="L31" t="str">
            <v>TOTAL GERAL</v>
          </cell>
        </row>
        <row r="32">
          <cell r="L32" t="str">
            <v>CARTAO</v>
          </cell>
        </row>
        <row r="33">
          <cell r="L33" t="str">
            <v>HIPERCARD</v>
          </cell>
        </row>
        <row r="34">
          <cell r="L34" t="str">
            <v>MASTER</v>
          </cell>
        </row>
        <row r="35">
          <cell r="L35" t="str">
            <v>SOROCRED</v>
          </cell>
        </row>
      </sheetData>
      <sheetData sheetId="3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O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HORARIO"/>
      <sheetName val="BANCO DE DADOS"/>
      <sheetName val="GER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6">
          <cell r="B16">
            <v>41275</v>
          </cell>
          <cell r="C16" t="str">
            <v>terça-feira</v>
          </cell>
          <cell r="D16">
            <v>1</v>
          </cell>
          <cell r="E16">
            <v>1</v>
          </cell>
          <cell r="F16" t="str">
            <v>S</v>
          </cell>
        </row>
        <row r="17">
          <cell r="B17">
            <v>41299</v>
          </cell>
          <cell r="C17" t="str">
            <v>sexta-feira</v>
          </cell>
          <cell r="D17">
            <v>1</v>
          </cell>
          <cell r="E17">
            <v>25</v>
          </cell>
          <cell r="F17" t="str">
            <v>S</v>
          </cell>
        </row>
        <row r="18">
          <cell r="B18">
            <v>41317</v>
          </cell>
          <cell r="C18" t="str">
            <v>terça-feira</v>
          </cell>
          <cell r="D18">
            <v>2</v>
          </cell>
          <cell r="E18">
            <v>12</v>
          </cell>
          <cell r="F18" t="str">
            <v>S</v>
          </cell>
        </row>
        <row r="19">
          <cell r="B19">
            <v>41362</v>
          </cell>
          <cell r="C19" t="str">
            <v>sexta-feira</v>
          </cell>
          <cell r="D19">
            <v>3</v>
          </cell>
          <cell r="E19">
            <v>29</v>
          </cell>
          <cell r="F19" t="str">
            <v>S</v>
          </cell>
        </row>
        <row r="20">
          <cell r="B20">
            <v>41364</v>
          </cell>
          <cell r="C20" t="str">
            <v>domingo</v>
          </cell>
          <cell r="D20">
            <v>3</v>
          </cell>
          <cell r="E20">
            <v>31</v>
          </cell>
          <cell r="F20" t="str">
            <v>S</v>
          </cell>
        </row>
        <row r="21">
          <cell r="B21">
            <v>41385</v>
          </cell>
          <cell r="C21" t="str">
            <v>domingo</v>
          </cell>
          <cell r="D21">
            <v>4</v>
          </cell>
          <cell r="E21">
            <v>21</v>
          </cell>
          <cell r="F21" t="str">
            <v>S</v>
          </cell>
        </row>
        <row r="22">
          <cell r="B22">
            <v>41387</v>
          </cell>
          <cell r="C22" t="str">
            <v>terça-feira</v>
          </cell>
          <cell r="D22">
            <v>4</v>
          </cell>
          <cell r="E22">
            <v>23</v>
          </cell>
          <cell r="F22" t="str">
            <v>N</v>
          </cell>
        </row>
        <row r="23">
          <cell r="B23">
            <v>41395</v>
          </cell>
          <cell r="C23" t="str">
            <v>quarta-feira</v>
          </cell>
          <cell r="D23">
            <v>5</v>
          </cell>
          <cell r="E23">
            <v>1</v>
          </cell>
          <cell r="F23" t="str">
            <v>S</v>
          </cell>
        </row>
        <row r="24">
          <cell r="B24">
            <v>41424</v>
          </cell>
          <cell r="C24" t="str">
            <v>quinta-feira</v>
          </cell>
          <cell r="D24">
            <v>5</v>
          </cell>
          <cell r="E24">
            <v>30</v>
          </cell>
          <cell r="F24" t="str">
            <v>S</v>
          </cell>
        </row>
        <row r="25">
          <cell r="B25">
            <v>41524</v>
          </cell>
          <cell r="C25" t="str">
            <v>sábado</v>
          </cell>
          <cell r="D25">
            <v>9</v>
          </cell>
          <cell r="E25">
            <v>7</v>
          </cell>
          <cell r="F25" t="str">
            <v>S</v>
          </cell>
        </row>
        <row r="26">
          <cell r="B26">
            <v>41559</v>
          </cell>
          <cell r="C26" t="str">
            <v>sábado</v>
          </cell>
          <cell r="D26">
            <v>10</v>
          </cell>
          <cell r="E26">
            <v>12</v>
          </cell>
          <cell r="F26" t="str">
            <v>S</v>
          </cell>
        </row>
        <row r="27">
          <cell r="B27">
            <v>41580</v>
          </cell>
          <cell r="C27" t="str">
            <v>sábado</v>
          </cell>
          <cell r="D27">
            <v>11</v>
          </cell>
          <cell r="E27">
            <v>2</v>
          </cell>
          <cell r="F27" t="str">
            <v>S</v>
          </cell>
        </row>
        <row r="28">
          <cell r="B28">
            <v>41593</v>
          </cell>
          <cell r="C28" t="str">
            <v>sexta-feira</v>
          </cell>
          <cell r="D28">
            <v>11</v>
          </cell>
          <cell r="E28">
            <v>15</v>
          </cell>
          <cell r="F28" t="str">
            <v>S</v>
          </cell>
        </row>
        <row r="29">
          <cell r="B29">
            <v>41598</v>
          </cell>
          <cell r="C29" t="str">
            <v>quarta-feira</v>
          </cell>
          <cell r="D29">
            <v>11</v>
          </cell>
          <cell r="E29">
            <v>20</v>
          </cell>
          <cell r="F29" t="str">
            <v>N</v>
          </cell>
        </row>
        <row r="30">
          <cell r="B30">
            <v>41633</v>
          </cell>
          <cell r="C30" t="str">
            <v>quarta-feira</v>
          </cell>
          <cell r="D30">
            <v>12</v>
          </cell>
          <cell r="E30">
            <v>25</v>
          </cell>
          <cell r="F30" t="str">
            <v>S</v>
          </cell>
        </row>
        <row r="31">
          <cell r="B31">
            <v>41639</v>
          </cell>
          <cell r="C31" t="str">
            <v>terça-feira</v>
          </cell>
          <cell r="D31">
            <v>12</v>
          </cell>
          <cell r="E31">
            <v>31</v>
          </cell>
          <cell r="F31" t="str">
            <v>N</v>
          </cell>
        </row>
      </sheetData>
      <sheetData sheetId="3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"/>
      <sheetName val="GERAL"/>
      <sheetName val="BD"/>
      <sheetName val="BUSCA"/>
      <sheetName val="RPSV"/>
      <sheetName val="RPSS"/>
      <sheetName val="ECV"/>
      <sheetName val="RVA"/>
      <sheetName val="RVAC"/>
      <sheetName val="RVC"/>
      <sheetName val="RVCC"/>
      <sheetName val="RVT"/>
      <sheetName val="RVTC"/>
      <sheetName val="FPI"/>
      <sheetName val="AD"/>
      <sheetName val="DFR"/>
      <sheetName val="DCF"/>
      <sheetName val="PCM"/>
      <sheetName val="RAT"/>
      <sheetName val="APR"/>
      <sheetName val="OSS"/>
      <sheetName val="RSF"/>
      <sheetName val="EDI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ECV (4)"/>
      <sheetName val="CFCMT"/>
      <sheetName val="CAFÉ"/>
      <sheetName val="CIF"/>
      <sheetName val="DDSMS"/>
      <sheetName val="TRGE"/>
      <sheetName val="FAI"/>
      <sheetName val="DT"/>
      <sheetName val="DFF"/>
      <sheetName val="DIO"/>
      <sheetName val="SNF"/>
      <sheetName val="BDF"/>
      <sheetName val="ETI"/>
      <sheetName val="CEX"/>
      <sheetName val="REM"/>
      <sheetName val="DOF"/>
      <sheetName val="DSF"/>
      <sheetName val="SVT"/>
      <sheetName val="RCTPS"/>
      <sheetName val="APHT"/>
      <sheetName val="ACHT"/>
      <sheetName val="TIN"/>
      <sheetName val="TUI"/>
      <sheetName val="EPI"/>
      <sheetName val="TCRI"/>
      <sheetName val="CTA"/>
      <sheetName val="ACON"/>
      <sheetName val="ACS"/>
      <sheetName val="TADR"/>
      <sheetName val="CTCE"/>
      <sheetName val="STD"/>
      <sheetName val="APTE"/>
      <sheetName val="APEI"/>
      <sheetName val="ADF"/>
      <sheetName val="ADE"/>
      <sheetName val="PDEM"/>
      <sheetName val="PDEMCA"/>
      <sheetName val="ECV (2)"/>
      <sheetName val="ECV (3)"/>
      <sheetName val="ADIA"/>
      <sheetName val="DIARIA"/>
    </sheetNames>
    <sheetDataSet>
      <sheetData sheetId="0">
        <row r="15">
          <cell r="J15">
            <v>4</v>
          </cell>
        </row>
      </sheetData>
      <sheetData sheetId="1">
        <row r="17">
          <cell r="D17">
            <v>1</v>
          </cell>
          <cell r="E17" t="str">
            <v>CLAUDECIR LOPES DE LIRIO</v>
          </cell>
          <cell r="F17">
            <v>43284</v>
          </cell>
          <cell r="G17" t="str">
            <v>NA</v>
          </cell>
          <cell r="H17">
            <v>1</v>
          </cell>
          <cell r="I17" t="str">
            <v>OK</v>
          </cell>
          <cell r="J17" t="str">
            <v>OK</v>
          </cell>
          <cell r="K17" t="str">
            <v>OK</v>
          </cell>
          <cell r="L17" t="str">
            <v>OK</v>
          </cell>
          <cell r="M17" t="str">
            <v>OK</v>
          </cell>
          <cell r="N17" t="str">
            <v>OK</v>
          </cell>
          <cell r="O17" t="str">
            <v>-</v>
          </cell>
          <cell r="P17" t="str">
            <v>OK</v>
          </cell>
          <cell r="Q17" t="str">
            <v>OK</v>
          </cell>
          <cell r="R17" t="str">
            <v>OK</v>
          </cell>
          <cell r="S17" t="str">
            <v>OK</v>
          </cell>
          <cell r="T17" t="str">
            <v>OK</v>
          </cell>
          <cell r="U17" t="str">
            <v>OK</v>
          </cell>
          <cell r="V17" t="str">
            <v>OK</v>
          </cell>
          <cell r="W17" t="str">
            <v>OK</v>
          </cell>
          <cell r="X17" t="str">
            <v>OK</v>
          </cell>
          <cell r="Y17" t="str">
            <v>OK</v>
          </cell>
          <cell r="Z17" t="str">
            <v>OK</v>
          </cell>
          <cell r="AA17" t="str">
            <v>OK</v>
          </cell>
          <cell r="AB17" t="str">
            <v>OK</v>
          </cell>
          <cell r="AC17" t="str">
            <v>OK</v>
          </cell>
          <cell r="AD17" t="str">
            <v>OK</v>
          </cell>
          <cell r="AE17" t="str">
            <v>OK</v>
          </cell>
          <cell r="AF17" t="str">
            <v>OK</v>
          </cell>
          <cell r="AG17" t="str">
            <v>OK</v>
          </cell>
          <cell r="AH17" t="str">
            <v>OK</v>
          </cell>
          <cell r="AI17" t="str">
            <v>OK</v>
          </cell>
          <cell r="AJ17" t="str">
            <v>NA</v>
          </cell>
          <cell r="AK17" t="str">
            <v>IN</v>
          </cell>
          <cell r="AL17" t="str">
            <v>OK</v>
          </cell>
          <cell r="AM17" t="str">
            <v>OK</v>
          </cell>
          <cell r="AN17" t="str">
            <v>OK</v>
          </cell>
          <cell r="AO17" t="str">
            <v>NA</v>
          </cell>
          <cell r="AP17" t="str">
            <v>IN</v>
          </cell>
          <cell r="AQ17" t="str">
            <v>OK</v>
          </cell>
          <cell r="AR17" t="str">
            <v>OK</v>
          </cell>
          <cell r="AS17" t="str">
            <v>OK</v>
          </cell>
          <cell r="AT17" t="str">
            <v>OK</v>
          </cell>
          <cell r="AU17" t="str">
            <v>OK</v>
          </cell>
          <cell r="AV17" t="str">
            <v>OK</v>
          </cell>
          <cell r="AW17" t="str">
            <v>OK</v>
          </cell>
          <cell r="AX17" t="str">
            <v>OK</v>
          </cell>
          <cell r="AY17" t="str">
            <v>-</v>
          </cell>
          <cell r="AZ17" t="str">
            <v>-</v>
          </cell>
          <cell r="BA17" t="str">
            <v>-</v>
          </cell>
          <cell r="BB17" t="str">
            <v>-</v>
          </cell>
          <cell r="BC17" t="str">
            <v>-</v>
          </cell>
        </row>
        <row r="18">
          <cell r="D18">
            <v>2</v>
          </cell>
          <cell r="E18" t="str">
            <v>-</v>
          </cell>
          <cell r="F18" t="str">
            <v>-</v>
          </cell>
          <cell r="G18" t="str">
            <v>-</v>
          </cell>
          <cell r="H18" t="str">
            <v>-</v>
          </cell>
          <cell r="I18" t="str">
            <v>-</v>
          </cell>
          <cell r="J18" t="str">
            <v>-</v>
          </cell>
          <cell r="K18" t="str">
            <v>-</v>
          </cell>
          <cell r="L18" t="str">
            <v>-</v>
          </cell>
          <cell r="M18" t="str">
            <v>-</v>
          </cell>
          <cell r="N18" t="str">
            <v>-</v>
          </cell>
          <cell r="O18" t="str">
            <v>-</v>
          </cell>
          <cell r="P18" t="str">
            <v>-</v>
          </cell>
          <cell r="Q18" t="str">
            <v>-</v>
          </cell>
          <cell r="R18" t="str">
            <v>-</v>
          </cell>
          <cell r="S18" t="str">
            <v>-</v>
          </cell>
          <cell r="T18" t="str">
            <v>-</v>
          </cell>
          <cell r="U18" t="str">
            <v>-</v>
          </cell>
          <cell r="V18" t="str">
            <v>-</v>
          </cell>
          <cell r="W18" t="str">
            <v>-</v>
          </cell>
          <cell r="X18" t="str">
            <v>-</v>
          </cell>
          <cell r="Y18" t="str">
            <v>-</v>
          </cell>
          <cell r="Z18" t="str">
            <v>-</v>
          </cell>
          <cell r="AA18" t="str">
            <v>-</v>
          </cell>
          <cell r="AB18" t="str">
            <v>-</v>
          </cell>
          <cell r="AC18" t="str">
            <v>-</v>
          </cell>
          <cell r="AD18" t="str">
            <v>-</v>
          </cell>
          <cell r="AE18" t="str">
            <v>-</v>
          </cell>
          <cell r="AF18" t="str">
            <v>-</v>
          </cell>
          <cell r="AG18" t="str">
            <v>-</v>
          </cell>
          <cell r="AH18" t="str">
            <v>-</v>
          </cell>
          <cell r="AI18" t="str">
            <v>-</v>
          </cell>
          <cell r="AJ18" t="str">
            <v>-</v>
          </cell>
          <cell r="AK18" t="str">
            <v>-</v>
          </cell>
          <cell r="AL18" t="str">
            <v>-</v>
          </cell>
          <cell r="AM18" t="str">
            <v>-</v>
          </cell>
          <cell r="AN18" t="str">
            <v>-</v>
          </cell>
          <cell r="AO18" t="str">
            <v>-</v>
          </cell>
          <cell r="AP18" t="str">
            <v>-</v>
          </cell>
          <cell r="AQ18" t="str">
            <v>-</v>
          </cell>
          <cell r="AR18" t="str">
            <v>-</v>
          </cell>
          <cell r="AS18" t="str">
            <v>-</v>
          </cell>
          <cell r="AT18" t="str">
            <v>-</v>
          </cell>
          <cell r="AU18" t="str">
            <v>-</v>
          </cell>
          <cell r="AV18" t="str">
            <v>-</v>
          </cell>
          <cell r="AW18" t="str">
            <v>-</v>
          </cell>
          <cell r="AX18" t="str">
            <v>-</v>
          </cell>
          <cell r="AY18" t="str">
            <v>-</v>
          </cell>
          <cell r="AZ18" t="str">
            <v>-</v>
          </cell>
          <cell r="BA18" t="str">
            <v>-</v>
          </cell>
          <cell r="BB18" t="str">
            <v>-</v>
          </cell>
          <cell r="BC18" t="str">
            <v>-</v>
          </cell>
        </row>
        <row r="19">
          <cell r="D19">
            <v>3</v>
          </cell>
          <cell r="E19" t="str">
            <v>RENILTON LIMA DA SILVA</v>
          </cell>
          <cell r="F19">
            <v>43313</v>
          </cell>
          <cell r="G19" t="str">
            <v>NA</v>
          </cell>
          <cell r="H19">
            <v>3</v>
          </cell>
          <cell r="I19" t="str">
            <v>OK</v>
          </cell>
          <cell r="J19" t="str">
            <v>OK</v>
          </cell>
          <cell r="K19" t="str">
            <v>OK</v>
          </cell>
          <cell r="L19" t="str">
            <v>OK</v>
          </cell>
          <cell r="M19" t="str">
            <v>OK</v>
          </cell>
          <cell r="N19" t="str">
            <v>OK</v>
          </cell>
          <cell r="O19" t="str">
            <v>-</v>
          </cell>
          <cell r="P19" t="str">
            <v>OK</v>
          </cell>
          <cell r="Q19" t="str">
            <v>OK</v>
          </cell>
          <cell r="R19" t="str">
            <v>-</v>
          </cell>
          <cell r="S19" t="str">
            <v>OK</v>
          </cell>
          <cell r="T19" t="str">
            <v>OK</v>
          </cell>
          <cell r="U19" t="str">
            <v>NA</v>
          </cell>
          <cell r="V19" t="str">
            <v>OK</v>
          </cell>
          <cell r="W19" t="str">
            <v>OK</v>
          </cell>
          <cell r="X19" t="str">
            <v>OK</v>
          </cell>
          <cell r="Y19" t="str">
            <v>OK</v>
          </cell>
          <cell r="Z19" t="str">
            <v>OK</v>
          </cell>
          <cell r="AA19" t="str">
            <v>OK</v>
          </cell>
          <cell r="AB19" t="str">
            <v>OK</v>
          </cell>
          <cell r="AC19" t="str">
            <v>OK</v>
          </cell>
          <cell r="AD19" t="str">
            <v>OK</v>
          </cell>
          <cell r="AE19" t="str">
            <v>OK</v>
          </cell>
          <cell r="AF19" t="str">
            <v>OK</v>
          </cell>
          <cell r="AG19" t="str">
            <v>-</v>
          </cell>
          <cell r="AH19" t="str">
            <v>OK</v>
          </cell>
          <cell r="AI19" t="str">
            <v>-</v>
          </cell>
          <cell r="AJ19" t="str">
            <v>OK</v>
          </cell>
          <cell r="AK19" t="str">
            <v>OK</v>
          </cell>
          <cell r="AL19" t="str">
            <v>OK</v>
          </cell>
          <cell r="AM19" t="str">
            <v>OK</v>
          </cell>
          <cell r="AN19" t="str">
            <v>NA</v>
          </cell>
          <cell r="AO19" t="str">
            <v>NA</v>
          </cell>
          <cell r="AP19" t="str">
            <v>NA</v>
          </cell>
          <cell r="AQ19" t="str">
            <v>OK</v>
          </cell>
          <cell r="AR19" t="str">
            <v>OK</v>
          </cell>
          <cell r="AS19" t="str">
            <v>OK</v>
          </cell>
          <cell r="AT19" t="str">
            <v>-</v>
          </cell>
          <cell r="AU19" t="str">
            <v>-</v>
          </cell>
          <cell r="AV19" t="str">
            <v>OK</v>
          </cell>
          <cell r="AW19" t="str">
            <v>OK</v>
          </cell>
          <cell r="AX19" t="str">
            <v>OK</v>
          </cell>
          <cell r="AY19" t="str">
            <v>-</v>
          </cell>
          <cell r="AZ19" t="str">
            <v>-</v>
          </cell>
          <cell r="BA19" t="str">
            <v>-</v>
          </cell>
          <cell r="BB19" t="str">
            <v>-</v>
          </cell>
          <cell r="BC19" t="str">
            <v>-</v>
          </cell>
        </row>
        <row r="20">
          <cell r="D20">
            <v>4</v>
          </cell>
          <cell r="E20" t="str">
            <v>ELIAS MANOEL DOS SANTOS</v>
          </cell>
          <cell r="F20">
            <v>43313</v>
          </cell>
          <cell r="G20" t="str">
            <v>NA</v>
          </cell>
          <cell r="H20">
            <v>4</v>
          </cell>
          <cell r="I20" t="str">
            <v>OK</v>
          </cell>
          <cell r="J20" t="str">
            <v>OK</v>
          </cell>
          <cell r="K20" t="str">
            <v>OK</v>
          </cell>
          <cell r="L20" t="str">
            <v>OK</v>
          </cell>
          <cell r="M20" t="str">
            <v>OK</v>
          </cell>
          <cell r="N20" t="str">
            <v>OK</v>
          </cell>
          <cell r="O20" t="str">
            <v>-</v>
          </cell>
          <cell r="P20" t="str">
            <v>OK</v>
          </cell>
          <cell r="Q20" t="str">
            <v>OK</v>
          </cell>
          <cell r="R20" t="str">
            <v>OK</v>
          </cell>
          <cell r="S20" t="str">
            <v>OK</v>
          </cell>
          <cell r="T20" t="str">
            <v>OK</v>
          </cell>
          <cell r="U20" t="str">
            <v>NA</v>
          </cell>
          <cell r="V20" t="str">
            <v>OK</v>
          </cell>
          <cell r="W20" t="str">
            <v>OK</v>
          </cell>
          <cell r="X20" t="str">
            <v>OK</v>
          </cell>
          <cell r="Y20" t="str">
            <v>OK</v>
          </cell>
          <cell r="Z20" t="str">
            <v>OK</v>
          </cell>
          <cell r="AA20" t="str">
            <v>OK</v>
          </cell>
          <cell r="AB20" t="str">
            <v>OK</v>
          </cell>
          <cell r="AC20" t="str">
            <v>OK</v>
          </cell>
          <cell r="AD20" t="str">
            <v>OK</v>
          </cell>
          <cell r="AE20" t="str">
            <v>OK</v>
          </cell>
          <cell r="AF20" t="str">
            <v>OK</v>
          </cell>
          <cell r="AG20" t="str">
            <v>OK</v>
          </cell>
          <cell r="AH20" t="str">
            <v>OK</v>
          </cell>
          <cell r="AI20" t="str">
            <v>OK</v>
          </cell>
          <cell r="AJ20" t="str">
            <v>NA</v>
          </cell>
          <cell r="AK20" t="str">
            <v>OK</v>
          </cell>
          <cell r="AL20" t="str">
            <v>OK</v>
          </cell>
          <cell r="AM20" t="str">
            <v>OK</v>
          </cell>
          <cell r="AN20" t="str">
            <v>NA</v>
          </cell>
          <cell r="AO20" t="str">
            <v>NA</v>
          </cell>
          <cell r="AP20" t="str">
            <v>NA</v>
          </cell>
          <cell r="AQ20" t="str">
            <v>OK</v>
          </cell>
          <cell r="AR20" t="str">
            <v>OK</v>
          </cell>
          <cell r="AS20" t="str">
            <v>OK</v>
          </cell>
          <cell r="AT20" t="str">
            <v>OK</v>
          </cell>
          <cell r="AU20" t="str">
            <v>OK</v>
          </cell>
          <cell r="AV20" t="str">
            <v>OK</v>
          </cell>
          <cell r="AW20" t="str">
            <v>OK</v>
          </cell>
          <cell r="AX20" t="str">
            <v>-</v>
          </cell>
          <cell r="AY20" t="str">
            <v>-</v>
          </cell>
          <cell r="AZ20" t="str">
            <v>-</v>
          </cell>
          <cell r="BA20" t="str">
            <v>-</v>
          </cell>
          <cell r="BB20" t="str">
            <v>-</v>
          </cell>
          <cell r="BC20" t="str">
            <v>-</v>
          </cell>
        </row>
        <row r="21">
          <cell r="D21">
            <v>5</v>
          </cell>
          <cell r="E21" t="str">
            <v>ERICO ADRIANO DA SILVA</v>
          </cell>
          <cell r="F21">
            <v>43332</v>
          </cell>
          <cell r="G21" t="str">
            <v>NA</v>
          </cell>
          <cell r="H21">
            <v>5</v>
          </cell>
          <cell r="I21" t="str">
            <v>OK</v>
          </cell>
          <cell r="J21" t="str">
            <v>OK</v>
          </cell>
          <cell r="K21" t="str">
            <v>OK</v>
          </cell>
          <cell r="L21" t="str">
            <v>OK</v>
          </cell>
          <cell r="M21" t="str">
            <v>OK</v>
          </cell>
          <cell r="N21" t="str">
            <v>OK</v>
          </cell>
          <cell r="O21" t="str">
            <v>-</v>
          </cell>
          <cell r="P21" t="str">
            <v>IL</v>
          </cell>
          <cell r="Q21" t="str">
            <v>OK</v>
          </cell>
          <cell r="R21" t="str">
            <v>OK</v>
          </cell>
          <cell r="S21" t="str">
            <v>OK</v>
          </cell>
          <cell r="T21" t="str">
            <v>OK</v>
          </cell>
          <cell r="U21" t="str">
            <v>NA</v>
          </cell>
          <cell r="V21" t="str">
            <v>OK</v>
          </cell>
          <cell r="W21" t="str">
            <v>IL</v>
          </cell>
          <cell r="X21" t="str">
            <v>OK</v>
          </cell>
          <cell r="Y21" t="str">
            <v>OK</v>
          </cell>
          <cell r="Z21" t="str">
            <v>OK</v>
          </cell>
          <cell r="AA21" t="str">
            <v>OK</v>
          </cell>
          <cell r="AB21" t="str">
            <v>OK</v>
          </cell>
          <cell r="AC21" t="str">
            <v>OK</v>
          </cell>
          <cell r="AD21" t="str">
            <v>-</v>
          </cell>
          <cell r="AE21" t="str">
            <v>OK</v>
          </cell>
          <cell r="AF21" t="str">
            <v>OK</v>
          </cell>
          <cell r="AG21" t="str">
            <v>-</v>
          </cell>
          <cell r="AH21" t="str">
            <v>OK</v>
          </cell>
          <cell r="AI21" t="str">
            <v>OK</v>
          </cell>
          <cell r="AJ21" t="str">
            <v>OK</v>
          </cell>
          <cell r="AK21" t="str">
            <v>OK</v>
          </cell>
          <cell r="AL21" t="str">
            <v>-</v>
          </cell>
          <cell r="AM21" t="str">
            <v>-</v>
          </cell>
          <cell r="AN21" t="str">
            <v>OK</v>
          </cell>
          <cell r="AO21" t="str">
            <v>OK</v>
          </cell>
          <cell r="AP21" t="str">
            <v>OK</v>
          </cell>
          <cell r="AQ21" t="str">
            <v>OK</v>
          </cell>
          <cell r="AR21" t="str">
            <v>OK</v>
          </cell>
          <cell r="AS21" t="str">
            <v>OK</v>
          </cell>
          <cell r="AT21" t="str">
            <v>OK</v>
          </cell>
          <cell r="AU21" t="str">
            <v>OK</v>
          </cell>
          <cell r="AV21" t="str">
            <v>OK</v>
          </cell>
          <cell r="AW21" t="str">
            <v>OK</v>
          </cell>
          <cell r="AX21" t="str">
            <v>OK</v>
          </cell>
          <cell r="AY21" t="str">
            <v>-</v>
          </cell>
          <cell r="AZ21" t="str">
            <v>-</v>
          </cell>
          <cell r="BA21" t="str">
            <v>-</v>
          </cell>
          <cell r="BB21" t="str">
            <v>-</v>
          </cell>
          <cell r="BC21" t="str">
            <v>-</v>
          </cell>
        </row>
        <row r="22">
          <cell r="D22">
            <v>6</v>
          </cell>
          <cell r="E22" t="str">
            <v>SERGIO ADRIANO DA SILVA</v>
          </cell>
          <cell r="F22">
            <v>0</v>
          </cell>
          <cell r="G22">
            <v>0</v>
          </cell>
          <cell r="H22">
            <v>0</v>
          </cell>
          <cell r="I22" t="str">
            <v>OK</v>
          </cell>
          <cell r="J22" t="str">
            <v>OK</v>
          </cell>
          <cell r="K22" t="str">
            <v>OK</v>
          </cell>
          <cell r="L22" t="str">
            <v>OK</v>
          </cell>
          <cell r="M22" t="str">
            <v>OK</v>
          </cell>
          <cell r="N22" t="str">
            <v>OK</v>
          </cell>
          <cell r="O22" t="str">
            <v>-</v>
          </cell>
          <cell r="P22" t="str">
            <v>OK</v>
          </cell>
          <cell r="Q22" t="str">
            <v>OK</v>
          </cell>
          <cell r="R22" t="str">
            <v>OK</v>
          </cell>
          <cell r="S22" t="str">
            <v>OK</v>
          </cell>
          <cell r="T22" t="str">
            <v>OK</v>
          </cell>
          <cell r="U22" t="str">
            <v>OK</v>
          </cell>
          <cell r="V22" t="str">
            <v>OK</v>
          </cell>
          <cell r="W22" t="str">
            <v>OK</v>
          </cell>
          <cell r="X22" t="str">
            <v>OK</v>
          </cell>
          <cell r="Y22" t="str">
            <v>OK</v>
          </cell>
          <cell r="Z22" t="str">
            <v>OK</v>
          </cell>
          <cell r="AA22" t="str">
            <v>OK</v>
          </cell>
          <cell r="AB22" t="str">
            <v>OK</v>
          </cell>
          <cell r="AC22" t="str">
            <v>OK</v>
          </cell>
          <cell r="AD22" t="str">
            <v>OK</v>
          </cell>
          <cell r="AE22" t="str">
            <v>OK</v>
          </cell>
          <cell r="AF22" t="str">
            <v>OK</v>
          </cell>
          <cell r="AG22" t="str">
            <v>OK</v>
          </cell>
          <cell r="AH22" t="str">
            <v>OK</v>
          </cell>
          <cell r="AI22" t="str">
            <v>OK</v>
          </cell>
          <cell r="AJ22" t="str">
            <v>NA</v>
          </cell>
          <cell r="AK22" t="str">
            <v>IN</v>
          </cell>
          <cell r="AL22" t="str">
            <v>OK</v>
          </cell>
          <cell r="AM22" t="str">
            <v>OK</v>
          </cell>
          <cell r="AN22" t="str">
            <v>OK</v>
          </cell>
          <cell r="AO22" t="str">
            <v>NA</v>
          </cell>
          <cell r="AP22" t="str">
            <v>IN</v>
          </cell>
          <cell r="AQ22" t="str">
            <v>OK</v>
          </cell>
          <cell r="AR22" t="str">
            <v>OK</v>
          </cell>
          <cell r="AS22" t="str">
            <v>OK</v>
          </cell>
          <cell r="AT22" t="str">
            <v>OK</v>
          </cell>
          <cell r="AU22" t="str">
            <v>OK</v>
          </cell>
          <cell r="AV22" t="str">
            <v>OK</v>
          </cell>
          <cell r="AW22" t="str">
            <v>OK</v>
          </cell>
          <cell r="AX22" t="str">
            <v>OK</v>
          </cell>
          <cell r="AY22" t="str">
            <v>OK</v>
          </cell>
          <cell r="AZ22" t="str">
            <v>OK</v>
          </cell>
          <cell r="BA22" t="str">
            <v>OK</v>
          </cell>
          <cell r="BB22" t="str">
            <v>-</v>
          </cell>
          <cell r="BC22" t="str">
            <v>-</v>
          </cell>
        </row>
        <row r="23">
          <cell r="D23">
            <v>7</v>
          </cell>
          <cell r="E23" t="str">
            <v>JOSE APARECIDO ROXO DA SILVA</v>
          </cell>
          <cell r="F23">
            <v>43356</v>
          </cell>
          <cell r="G23" t="str">
            <v>NA</v>
          </cell>
          <cell r="H23">
            <v>7</v>
          </cell>
          <cell r="I23" t="str">
            <v>OK</v>
          </cell>
          <cell r="J23" t="str">
            <v>OK</v>
          </cell>
          <cell r="K23" t="str">
            <v>OK</v>
          </cell>
          <cell r="L23" t="str">
            <v>OK</v>
          </cell>
          <cell r="M23" t="str">
            <v>OK</v>
          </cell>
          <cell r="N23" t="str">
            <v>OK</v>
          </cell>
          <cell r="O23" t="str">
            <v>OK</v>
          </cell>
          <cell r="P23" t="str">
            <v>OK</v>
          </cell>
          <cell r="Q23" t="str">
            <v>OK</v>
          </cell>
          <cell r="R23" t="str">
            <v>OK</v>
          </cell>
          <cell r="S23" t="str">
            <v>OK</v>
          </cell>
          <cell r="T23" t="str">
            <v>OK</v>
          </cell>
          <cell r="U23" t="str">
            <v>NA</v>
          </cell>
          <cell r="V23" t="str">
            <v>OK</v>
          </cell>
          <cell r="W23" t="str">
            <v>OK</v>
          </cell>
          <cell r="X23" t="str">
            <v>OK</v>
          </cell>
          <cell r="Y23" t="str">
            <v>OK</v>
          </cell>
          <cell r="Z23" t="str">
            <v>OK</v>
          </cell>
          <cell r="AA23" t="str">
            <v>OK</v>
          </cell>
          <cell r="AB23" t="str">
            <v>OK</v>
          </cell>
          <cell r="AC23" t="str">
            <v>OK</v>
          </cell>
          <cell r="AD23" t="str">
            <v>OK</v>
          </cell>
          <cell r="AE23" t="str">
            <v>OK</v>
          </cell>
          <cell r="AF23" t="str">
            <v>OK</v>
          </cell>
          <cell r="AG23" t="str">
            <v>OK</v>
          </cell>
          <cell r="AH23" t="str">
            <v>-</v>
          </cell>
          <cell r="AI23" t="str">
            <v>OK</v>
          </cell>
          <cell r="AJ23" t="str">
            <v>OK</v>
          </cell>
          <cell r="AK23" t="str">
            <v>-</v>
          </cell>
          <cell r="AL23" t="str">
            <v>OK</v>
          </cell>
          <cell r="AM23" t="str">
            <v>-</v>
          </cell>
          <cell r="AN23" t="str">
            <v>OK</v>
          </cell>
          <cell r="AO23" t="str">
            <v>OK</v>
          </cell>
          <cell r="AP23" t="str">
            <v>-</v>
          </cell>
          <cell r="AQ23" t="str">
            <v>OK</v>
          </cell>
          <cell r="AR23" t="str">
            <v>OK</v>
          </cell>
          <cell r="AS23" t="str">
            <v>OK</v>
          </cell>
          <cell r="AT23" t="str">
            <v>OK</v>
          </cell>
          <cell r="AU23" t="str">
            <v>OK</v>
          </cell>
          <cell r="AV23" t="str">
            <v>OK</v>
          </cell>
          <cell r="AW23" t="str">
            <v>OK</v>
          </cell>
          <cell r="AX23" t="str">
            <v>OK</v>
          </cell>
          <cell r="AY23" t="str">
            <v>-</v>
          </cell>
          <cell r="AZ23" t="str">
            <v>-</v>
          </cell>
          <cell r="BA23" t="str">
            <v>-</v>
          </cell>
          <cell r="BB23" t="str">
            <v>-</v>
          </cell>
          <cell r="BC23" t="str">
            <v>-</v>
          </cell>
        </row>
        <row r="24">
          <cell r="D24">
            <v>8</v>
          </cell>
          <cell r="E24" t="str">
            <v>EDIVALDO DOS SANTOS SILVA JUNIOR</v>
          </cell>
          <cell r="F24">
            <v>43368</v>
          </cell>
          <cell r="G24" t="str">
            <v>NA</v>
          </cell>
          <cell r="H24">
            <v>8</v>
          </cell>
          <cell r="I24" t="str">
            <v>OK</v>
          </cell>
          <cell r="J24" t="str">
            <v>OK</v>
          </cell>
          <cell r="K24" t="str">
            <v>OK</v>
          </cell>
          <cell r="L24" t="str">
            <v>OK</v>
          </cell>
          <cell r="M24" t="str">
            <v>OK</v>
          </cell>
          <cell r="N24" t="str">
            <v>OK</v>
          </cell>
          <cell r="O24" t="str">
            <v>-</v>
          </cell>
          <cell r="P24" t="str">
            <v>OK</v>
          </cell>
          <cell r="Q24" t="str">
            <v>OK</v>
          </cell>
          <cell r="R24" t="str">
            <v>OK</v>
          </cell>
          <cell r="S24" t="str">
            <v>OK</v>
          </cell>
          <cell r="T24" t="str">
            <v>OK</v>
          </cell>
          <cell r="U24" t="str">
            <v>OK</v>
          </cell>
          <cell r="V24" t="str">
            <v>OK</v>
          </cell>
          <cell r="W24" t="str">
            <v>OK</v>
          </cell>
          <cell r="X24" t="str">
            <v>OK</v>
          </cell>
          <cell r="Y24" t="str">
            <v>OK</v>
          </cell>
          <cell r="Z24" t="str">
            <v>OK</v>
          </cell>
          <cell r="AA24" t="str">
            <v>OK</v>
          </cell>
          <cell r="AB24" t="str">
            <v>OK</v>
          </cell>
          <cell r="AC24" t="str">
            <v>OK</v>
          </cell>
          <cell r="AD24" t="str">
            <v>OK</v>
          </cell>
          <cell r="AE24" t="str">
            <v>OK</v>
          </cell>
          <cell r="AF24" t="str">
            <v>OK</v>
          </cell>
          <cell r="AG24" t="str">
            <v>OK</v>
          </cell>
          <cell r="AH24" t="str">
            <v>OK</v>
          </cell>
          <cell r="AI24" t="str">
            <v>NA</v>
          </cell>
          <cell r="AJ24" t="str">
            <v>NA</v>
          </cell>
          <cell r="AK24" t="str">
            <v>NA</v>
          </cell>
          <cell r="AL24" t="str">
            <v>OK</v>
          </cell>
          <cell r="AM24" t="str">
            <v>OK</v>
          </cell>
          <cell r="AN24" t="str">
            <v>NA</v>
          </cell>
          <cell r="AO24" t="str">
            <v>NA</v>
          </cell>
          <cell r="AP24" t="str">
            <v>NA</v>
          </cell>
          <cell r="AQ24" t="str">
            <v>OK</v>
          </cell>
          <cell r="AR24" t="str">
            <v>OK</v>
          </cell>
          <cell r="AS24" t="str">
            <v>OK</v>
          </cell>
          <cell r="AT24" t="str">
            <v>OK</v>
          </cell>
          <cell r="AU24" t="str">
            <v>OK</v>
          </cell>
          <cell r="AV24" t="str">
            <v>OK</v>
          </cell>
          <cell r="AW24" t="str">
            <v>OK</v>
          </cell>
          <cell r="AX24" t="str">
            <v>OK</v>
          </cell>
          <cell r="AY24" t="str">
            <v>-</v>
          </cell>
          <cell r="AZ24" t="str">
            <v>-</v>
          </cell>
          <cell r="BA24" t="str">
            <v>-</v>
          </cell>
          <cell r="BB24" t="str">
            <v>-</v>
          </cell>
          <cell r="BC24" t="str">
            <v>-</v>
          </cell>
        </row>
        <row r="25">
          <cell r="D25">
            <v>9</v>
          </cell>
          <cell r="E25" t="str">
            <v>ERIVELTON DOS SANTOS BARBOSA</v>
          </cell>
          <cell r="F25">
            <v>43368</v>
          </cell>
          <cell r="G25" t="str">
            <v>NA</v>
          </cell>
          <cell r="H25">
            <v>9</v>
          </cell>
          <cell r="I25" t="str">
            <v>OK</v>
          </cell>
          <cell r="J25" t="str">
            <v>OK</v>
          </cell>
          <cell r="K25" t="str">
            <v>OK</v>
          </cell>
          <cell r="L25" t="str">
            <v>OK</v>
          </cell>
          <cell r="M25" t="str">
            <v>OK</v>
          </cell>
          <cell r="N25" t="str">
            <v>OK</v>
          </cell>
          <cell r="O25" t="str">
            <v>-</v>
          </cell>
          <cell r="P25" t="str">
            <v>OK</v>
          </cell>
          <cell r="Q25" t="str">
            <v>-</v>
          </cell>
          <cell r="R25" t="str">
            <v>OK</v>
          </cell>
          <cell r="S25" t="str">
            <v>OK</v>
          </cell>
          <cell r="T25" t="str">
            <v>OK</v>
          </cell>
          <cell r="U25" t="str">
            <v>NA</v>
          </cell>
          <cell r="V25" t="str">
            <v>OK</v>
          </cell>
          <cell r="W25" t="str">
            <v>OK</v>
          </cell>
          <cell r="X25" t="str">
            <v>OK</v>
          </cell>
          <cell r="Y25" t="str">
            <v>OK</v>
          </cell>
          <cell r="Z25" t="str">
            <v>OK</v>
          </cell>
          <cell r="AA25" t="str">
            <v>OK</v>
          </cell>
          <cell r="AB25" t="str">
            <v>OK</v>
          </cell>
          <cell r="AC25" t="str">
            <v>OK</v>
          </cell>
          <cell r="AD25" t="str">
            <v>OK</v>
          </cell>
          <cell r="AE25" t="str">
            <v>OK</v>
          </cell>
          <cell r="AF25" t="str">
            <v>OK</v>
          </cell>
          <cell r="AG25" t="str">
            <v>OK</v>
          </cell>
          <cell r="AH25" t="str">
            <v>OK</v>
          </cell>
          <cell r="AI25" t="str">
            <v>OK</v>
          </cell>
          <cell r="AJ25" t="str">
            <v>NA</v>
          </cell>
          <cell r="AK25" t="str">
            <v>OK</v>
          </cell>
          <cell r="AL25" t="str">
            <v>OK</v>
          </cell>
          <cell r="AM25" t="str">
            <v>OK</v>
          </cell>
          <cell r="AN25" t="str">
            <v>NA</v>
          </cell>
          <cell r="AO25" t="str">
            <v>NA</v>
          </cell>
          <cell r="AP25" t="str">
            <v>NA</v>
          </cell>
          <cell r="AQ25" t="str">
            <v>OK</v>
          </cell>
          <cell r="AR25" t="str">
            <v>OK</v>
          </cell>
          <cell r="AS25" t="str">
            <v>OK</v>
          </cell>
          <cell r="AT25" t="str">
            <v>OK</v>
          </cell>
          <cell r="AU25" t="str">
            <v>OK</v>
          </cell>
          <cell r="AV25" t="str">
            <v>OK</v>
          </cell>
          <cell r="AW25" t="str">
            <v>OK</v>
          </cell>
          <cell r="AX25" t="str">
            <v>OK</v>
          </cell>
          <cell r="AY25" t="str">
            <v>-</v>
          </cell>
          <cell r="AZ25" t="str">
            <v>-</v>
          </cell>
          <cell r="BA25" t="str">
            <v>-</v>
          </cell>
          <cell r="BB25" t="str">
            <v>-</v>
          </cell>
          <cell r="BC25" t="str">
            <v>-</v>
          </cell>
        </row>
        <row r="26">
          <cell r="D26">
            <v>10</v>
          </cell>
          <cell r="E26" t="str">
            <v>FELIPE GERTULINO DOS SANTOS</v>
          </cell>
          <cell r="F26">
            <v>43368</v>
          </cell>
          <cell r="G26" t="str">
            <v>NA</v>
          </cell>
          <cell r="H26">
            <v>10</v>
          </cell>
          <cell r="I26" t="str">
            <v>OK</v>
          </cell>
          <cell r="J26" t="str">
            <v>OK</v>
          </cell>
          <cell r="K26" t="str">
            <v>OK</v>
          </cell>
          <cell r="L26" t="str">
            <v>OK</v>
          </cell>
          <cell r="M26" t="str">
            <v>OK</v>
          </cell>
          <cell r="N26" t="str">
            <v>OK</v>
          </cell>
          <cell r="O26" t="str">
            <v>OK</v>
          </cell>
          <cell r="P26" t="str">
            <v>OK</v>
          </cell>
          <cell r="Q26" t="str">
            <v>OK</v>
          </cell>
          <cell r="R26" t="str">
            <v>OK</v>
          </cell>
          <cell r="S26" t="str">
            <v>OK</v>
          </cell>
          <cell r="T26" t="str">
            <v>OK</v>
          </cell>
          <cell r="U26" t="str">
            <v>OK</v>
          </cell>
          <cell r="V26" t="str">
            <v>OK</v>
          </cell>
          <cell r="W26" t="str">
            <v>-</v>
          </cell>
          <cell r="X26" t="str">
            <v>OK</v>
          </cell>
          <cell r="Y26" t="str">
            <v>OK</v>
          </cell>
          <cell r="Z26" t="str">
            <v>OK</v>
          </cell>
          <cell r="AA26" t="str">
            <v>OK</v>
          </cell>
          <cell r="AB26" t="str">
            <v>OK</v>
          </cell>
          <cell r="AC26" t="str">
            <v>OK</v>
          </cell>
          <cell r="AD26" t="str">
            <v>OK</v>
          </cell>
          <cell r="AE26" t="str">
            <v>OK</v>
          </cell>
          <cell r="AF26" t="str">
            <v>OK</v>
          </cell>
          <cell r="AG26" t="str">
            <v>OK</v>
          </cell>
          <cell r="AH26" t="str">
            <v>OK</v>
          </cell>
          <cell r="AI26" t="str">
            <v>NA</v>
          </cell>
          <cell r="AJ26" t="str">
            <v>NA</v>
          </cell>
          <cell r="AK26" t="str">
            <v>OK</v>
          </cell>
          <cell r="AL26" t="str">
            <v>OK</v>
          </cell>
          <cell r="AM26" t="str">
            <v>OK</v>
          </cell>
          <cell r="AN26" t="str">
            <v>NA</v>
          </cell>
          <cell r="AO26" t="str">
            <v>NA</v>
          </cell>
          <cell r="AP26" t="str">
            <v>NA</v>
          </cell>
          <cell r="AQ26" t="str">
            <v>OK</v>
          </cell>
          <cell r="AR26" t="str">
            <v>OK</v>
          </cell>
          <cell r="AS26" t="str">
            <v>OK</v>
          </cell>
          <cell r="AT26" t="str">
            <v>OK</v>
          </cell>
          <cell r="AU26" t="str">
            <v>OK</v>
          </cell>
          <cell r="AV26" t="str">
            <v>OK</v>
          </cell>
          <cell r="AW26" t="str">
            <v>OK</v>
          </cell>
          <cell r="AX26" t="str">
            <v>OK</v>
          </cell>
          <cell r="AY26" t="str">
            <v>-</v>
          </cell>
          <cell r="AZ26" t="str">
            <v>-</v>
          </cell>
          <cell r="BA26" t="str">
            <v>-</v>
          </cell>
          <cell r="BB26" t="str">
            <v>-</v>
          </cell>
          <cell r="BC26" t="str">
            <v>-</v>
          </cell>
        </row>
        <row r="27">
          <cell r="D27">
            <v>11</v>
          </cell>
          <cell r="E27" t="str">
            <v>IRANILDO JOSE DOS SANTOS</v>
          </cell>
          <cell r="F27">
            <v>43368</v>
          </cell>
          <cell r="G27" t="str">
            <v>NA</v>
          </cell>
          <cell r="H27">
            <v>11</v>
          </cell>
          <cell r="I27" t="str">
            <v>OK</v>
          </cell>
          <cell r="J27" t="str">
            <v>OK</v>
          </cell>
          <cell r="K27" t="str">
            <v>OK</v>
          </cell>
          <cell r="L27" t="str">
            <v>OK</v>
          </cell>
          <cell r="M27" t="str">
            <v>OK</v>
          </cell>
          <cell r="N27" t="str">
            <v>OK</v>
          </cell>
          <cell r="O27" t="str">
            <v>OK</v>
          </cell>
          <cell r="P27" t="str">
            <v>OK</v>
          </cell>
          <cell r="Q27" t="str">
            <v>OK</v>
          </cell>
          <cell r="R27" t="str">
            <v>OK</v>
          </cell>
          <cell r="S27" t="str">
            <v>OK</v>
          </cell>
          <cell r="T27" t="str">
            <v>OK</v>
          </cell>
          <cell r="U27" t="str">
            <v>NA</v>
          </cell>
          <cell r="V27" t="str">
            <v>OK</v>
          </cell>
          <cell r="W27" t="str">
            <v>OK</v>
          </cell>
          <cell r="X27" t="str">
            <v>OK</v>
          </cell>
          <cell r="Y27" t="str">
            <v>OK</v>
          </cell>
          <cell r="Z27" t="str">
            <v>OK</v>
          </cell>
          <cell r="AA27" t="str">
            <v>OK</v>
          </cell>
          <cell r="AB27" t="str">
            <v>OK</v>
          </cell>
          <cell r="AC27" t="str">
            <v>OK</v>
          </cell>
          <cell r="AD27" t="str">
            <v>OK</v>
          </cell>
          <cell r="AE27" t="str">
            <v>OK</v>
          </cell>
          <cell r="AF27" t="str">
            <v>OK</v>
          </cell>
          <cell r="AG27" t="str">
            <v>OK</v>
          </cell>
          <cell r="AH27" t="str">
            <v>OK</v>
          </cell>
          <cell r="AI27" t="str">
            <v>NA</v>
          </cell>
          <cell r="AJ27" t="str">
            <v>NA</v>
          </cell>
          <cell r="AK27" t="str">
            <v>NA</v>
          </cell>
          <cell r="AL27" t="str">
            <v>OK</v>
          </cell>
          <cell r="AM27" t="str">
            <v>OK</v>
          </cell>
          <cell r="AN27" t="str">
            <v>NA</v>
          </cell>
          <cell r="AO27" t="str">
            <v>NA</v>
          </cell>
          <cell r="AP27" t="str">
            <v>NA</v>
          </cell>
          <cell r="AQ27" t="str">
            <v>OK</v>
          </cell>
          <cell r="AR27" t="str">
            <v>OK</v>
          </cell>
          <cell r="AS27" t="str">
            <v>OK</v>
          </cell>
          <cell r="AT27" t="str">
            <v>OK</v>
          </cell>
          <cell r="AU27" t="str">
            <v>OK</v>
          </cell>
          <cell r="AV27" t="str">
            <v>OK</v>
          </cell>
          <cell r="AW27" t="str">
            <v>OK</v>
          </cell>
          <cell r="AX27" t="str">
            <v>OK</v>
          </cell>
          <cell r="AY27" t="str">
            <v>-</v>
          </cell>
          <cell r="AZ27" t="str">
            <v>-</v>
          </cell>
          <cell r="BA27" t="str">
            <v>-</v>
          </cell>
          <cell r="BB27" t="str">
            <v>-</v>
          </cell>
          <cell r="BC27" t="str">
            <v>-</v>
          </cell>
        </row>
        <row r="28">
          <cell r="D28">
            <v>12</v>
          </cell>
          <cell r="E28" t="str">
            <v>JOSE MORAIS DA SILVA</v>
          </cell>
          <cell r="F28">
            <v>43368</v>
          </cell>
          <cell r="G28" t="str">
            <v>NA</v>
          </cell>
          <cell r="H28">
            <v>12</v>
          </cell>
          <cell r="I28" t="str">
            <v>OK</v>
          </cell>
          <cell r="J28" t="str">
            <v>OK</v>
          </cell>
          <cell r="K28" t="str">
            <v>OK</v>
          </cell>
          <cell r="L28" t="str">
            <v>OK</v>
          </cell>
          <cell r="M28" t="str">
            <v>OK</v>
          </cell>
          <cell r="N28" t="str">
            <v>-</v>
          </cell>
          <cell r="O28" t="str">
            <v>OK</v>
          </cell>
          <cell r="P28" t="str">
            <v>OK</v>
          </cell>
          <cell r="Q28" t="str">
            <v>OK</v>
          </cell>
          <cell r="R28" t="str">
            <v>OK</v>
          </cell>
          <cell r="S28" t="str">
            <v>OK</v>
          </cell>
          <cell r="T28" t="str">
            <v>OK</v>
          </cell>
          <cell r="U28" t="str">
            <v>NA</v>
          </cell>
          <cell r="V28" t="str">
            <v>OK</v>
          </cell>
          <cell r="W28" t="str">
            <v>OK</v>
          </cell>
          <cell r="X28" t="str">
            <v>OK</v>
          </cell>
          <cell r="Y28" t="str">
            <v>OK</v>
          </cell>
          <cell r="Z28" t="str">
            <v>OK</v>
          </cell>
          <cell r="AA28" t="str">
            <v>OK</v>
          </cell>
          <cell r="AB28" t="str">
            <v>OK</v>
          </cell>
          <cell r="AC28" t="str">
            <v>OK</v>
          </cell>
          <cell r="AD28" t="str">
            <v>OK</v>
          </cell>
          <cell r="AE28" t="str">
            <v>OK</v>
          </cell>
          <cell r="AF28" t="str">
            <v>OK</v>
          </cell>
          <cell r="AG28" t="str">
            <v>-</v>
          </cell>
          <cell r="AH28" t="str">
            <v>-</v>
          </cell>
          <cell r="AI28" t="str">
            <v>OK</v>
          </cell>
          <cell r="AJ28" t="str">
            <v>NA</v>
          </cell>
          <cell r="AK28" t="str">
            <v>-</v>
          </cell>
          <cell r="AL28" t="str">
            <v>-</v>
          </cell>
          <cell r="AM28" t="str">
            <v>-</v>
          </cell>
          <cell r="AN28" t="str">
            <v>OK</v>
          </cell>
          <cell r="AO28" t="str">
            <v>NA</v>
          </cell>
          <cell r="AP28" t="str">
            <v>-</v>
          </cell>
          <cell r="AQ28" t="str">
            <v>OK</v>
          </cell>
          <cell r="AR28" t="str">
            <v>OK</v>
          </cell>
          <cell r="AS28" t="str">
            <v>OK</v>
          </cell>
          <cell r="AT28" t="str">
            <v>OK</v>
          </cell>
          <cell r="AU28" t="str">
            <v>OK</v>
          </cell>
          <cell r="AV28" t="str">
            <v>OK</v>
          </cell>
          <cell r="AW28" t="str">
            <v>OK</v>
          </cell>
          <cell r="AX28" t="str">
            <v>OK</v>
          </cell>
          <cell r="AY28" t="str">
            <v>-</v>
          </cell>
          <cell r="AZ28" t="str">
            <v>-</v>
          </cell>
          <cell r="BA28" t="str">
            <v>-</v>
          </cell>
          <cell r="BB28" t="str">
            <v>-</v>
          </cell>
          <cell r="BC28" t="str">
            <v>-</v>
          </cell>
        </row>
        <row r="29">
          <cell r="D29">
            <v>13</v>
          </cell>
          <cell r="E29" t="str">
            <v>GENILDO LUIZ DOS SANTOS</v>
          </cell>
          <cell r="F29">
            <v>43313</v>
          </cell>
          <cell r="G29" t="str">
            <v>-</v>
          </cell>
          <cell r="H29">
            <v>13</v>
          </cell>
          <cell r="I29" t="str">
            <v>-</v>
          </cell>
          <cell r="J29" t="str">
            <v>-</v>
          </cell>
          <cell r="K29" t="str">
            <v>-</v>
          </cell>
          <cell r="L29" t="str">
            <v>-</v>
          </cell>
          <cell r="M29" t="str">
            <v>-</v>
          </cell>
          <cell r="N29" t="str">
            <v>OK</v>
          </cell>
          <cell r="O29" t="str">
            <v>-</v>
          </cell>
          <cell r="P29" t="str">
            <v>OK</v>
          </cell>
          <cell r="Q29" t="str">
            <v>OK</v>
          </cell>
          <cell r="R29" t="str">
            <v>OK</v>
          </cell>
          <cell r="S29" t="str">
            <v>OK</v>
          </cell>
          <cell r="T29" t="str">
            <v>OK</v>
          </cell>
          <cell r="U29" t="str">
            <v>-</v>
          </cell>
          <cell r="V29" t="str">
            <v>OK</v>
          </cell>
          <cell r="W29" t="str">
            <v>OK</v>
          </cell>
          <cell r="X29" t="str">
            <v>-</v>
          </cell>
          <cell r="Y29" t="str">
            <v>-</v>
          </cell>
          <cell r="Z29" t="str">
            <v>-</v>
          </cell>
          <cell r="AA29" t="str">
            <v>-</v>
          </cell>
          <cell r="AB29" t="str">
            <v>OK</v>
          </cell>
          <cell r="AC29" t="str">
            <v>-</v>
          </cell>
          <cell r="AD29" t="str">
            <v>-</v>
          </cell>
          <cell r="AE29" t="str">
            <v>-</v>
          </cell>
          <cell r="AF29" t="str">
            <v>-</v>
          </cell>
          <cell r="AG29" t="str">
            <v>-</v>
          </cell>
          <cell r="AH29" t="str">
            <v>-</v>
          </cell>
          <cell r="AI29" t="str">
            <v>-</v>
          </cell>
          <cell r="AJ29" t="str">
            <v>-</v>
          </cell>
          <cell r="AK29" t="str">
            <v>-</v>
          </cell>
          <cell r="AL29" t="str">
            <v>-</v>
          </cell>
          <cell r="AM29" t="str">
            <v>-</v>
          </cell>
          <cell r="AN29" t="str">
            <v>-</v>
          </cell>
          <cell r="AO29" t="str">
            <v>-</v>
          </cell>
          <cell r="AP29" t="str">
            <v>-</v>
          </cell>
          <cell r="AQ29" t="str">
            <v>OK</v>
          </cell>
          <cell r="AR29" t="str">
            <v>OK</v>
          </cell>
          <cell r="AS29" t="str">
            <v>-</v>
          </cell>
          <cell r="AT29" t="str">
            <v>-</v>
          </cell>
          <cell r="AU29" t="str">
            <v>-</v>
          </cell>
          <cell r="AV29" t="str">
            <v>-</v>
          </cell>
          <cell r="AW29" t="str">
            <v>-</v>
          </cell>
          <cell r="AX29" t="str">
            <v>-</v>
          </cell>
          <cell r="AY29" t="str">
            <v>-</v>
          </cell>
          <cell r="AZ29" t="str">
            <v>-</v>
          </cell>
          <cell r="BA29" t="str">
            <v>-</v>
          </cell>
          <cell r="BB29" t="str">
            <v>-</v>
          </cell>
          <cell r="BC29" t="str">
            <v>-</v>
          </cell>
        </row>
        <row r="30">
          <cell r="D30">
            <v>14</v>
          </cell>
          <cell r="E30" t="str">
            <v>JOSE CLAUDIO VIEIRA DOS SANTOS</v>
          </cell>
          <cell r="F30" t="str">
            <v>-</v>
          </cell>
          <cell r="G30" t="str">
            <v>-</v>
          </cell>
          <cell r="H30">
            <v>13</v>
          </cell>
          <cell r="I30" t="str">
            <v>OK</v>
          </cell>
          <cell r="J30" t="str">
            <v>OK</v>
          </cell>
          <cell r="K30" t="str">
            <v>-</v>
          </cell>
          <cell r="L30" t="str">
            <v>-</v>
          </cell>
          <cell r="M30" t="str">
            <v>-</v>
          </cell>
          <cell r="N30" t="str">
            <v>OK</v>
          </cell>
          <cell r="O30" t="str">
            <v>-</v>
          </cell>
          <cell r="P30" t="str">
            <v>-</v>
          </cell>
          <cell r="Q30" t="str">
            <v>-</v>
          </cell>
          <cell r="R30" t="str">
            <v>-</v>
          </cell>
          <cell r="S30" t="str">
            <v>OK</v>
          </cell>
          <cell r="T30" t="str">
            <v>OK</v>
          </cell>
          <cell r="U30" t="str">
            <v>-</v>
          </cell>
          <cell r="V30" t="str">
            <v>OK</v>
          </cell>
          <cell r="W30" t="str">
            <v>OK</v>
          </cell>
          <cell r="X30" t="str">
            <v>-</v>
          </cell>
          <cell r="Y30" t="str">
            <v>-</v>
          </cell>
          <cell r="Z30" t="str">
            <v>-</v>
          </cell>
          <cell r="AA30" t="str">
            <v>-</v>
          </cell>
          <cell r="AB30" t="str">
            <v>-</v>
          </cell>
          <cell r="AC30" t="str">
            <v>-</v>
          </cell>
          <cell r="AD30" t="str">
            <v>-</v>
          </cell>
          <cell r="AE30" t="str">
            <v>-</v>
          </cell>
          <cell r="AF30" t="str">
            <v>-</v>
          </cell>
          <cell r="AG30" t="str">
            <v>-</v>
          </cell>
          <cell r="AH30" t="str">
            <v>-</v>
          </cell>
          <cell r="AI30" t="str">
            <v>-</v>
          </cell>
          <cell r="AJ30" t="str">
            <v>-</v>
          </cell>
          <cell r="AK30" t="str">
            <v>-</v>
          </cell>
          <cell r="AL30" t="str">
            <v>-</v>
          </cell>
          <cell r="AM30" t="str">
            <v>-</v>
          </cell>
          <cell r="AN30" t="str">
            <v>-</v>
          </cell>
          <cell r="AO30" t="str">
            <v>-</v>
          </cell>
          <cell r="AP30" t="str">
            <v>-</v>
          </cell>
          <cell r="AQ30" t="str">
            <v>-</v>
          </cell>
          <cell r="AR30" t="str">
            <v>-</v>
          </cell>
          <cell r="AS30" t="str">
            <v>-</v>
          </cell>
          <cell r="AT30" t="str">
            <v>-</v>
          </cell>
          <cell r="AU30" t="str">
            <v>-</v>
          </cell>
          <cell r="AV30" t="str">
            <v>-</v>
          </cell>
          <cell r="AW30" t="str">
            <v>-</v>
          </cell>
          <cell r="AX30" t="str">
            <v>-</v>
          </cell>
          <cell r="AY30" t="str">
            <v>-</v>
          </cell>
          <cell r="AZ30" t="str">
            <v>-</v>
          </cell>
          <cell r="BA30" t="str">
            <v>-</v>
          </cell>
          <cell r="BB30" t="str">
            <v>-</v>
          </cell>
          <cell r="BC30" t="str">
            <v>-</v>
          </cell>
        </row>
        <row r="31">
          <cell r="D31">
            <v>15</v>
          </cell>
          <cell r="E31" t="str">
            <v>CARLOS SANTOS DE JESUS</v>
          </cell>
          <cell r="F31">
            <v>43378</v>
          </cell>
          <cell r="G31" t="str">
            <v>-</v>
          </cell>
          <cell r="H31" t="str">
            <v>-</v>
          </cell>
          <cell r="I31" t="str">
            <v>OK</v>
          </cell>
          <cell r="J31" t="str">
            <v>OK</v>
          </cell>
          <cell r="K31" t="str">
            <v>OK</v>
          </cell>
          <cell r="L31" t="str">
            <v>OK</v>
          </cell>
          <cell r="M31" t="str">
            <v>OK</v>
          </cell>
          <cell r="N31" t="str">
            <v>OK</v>
          </cell>
          <cell r="O31" t="str">
            <v>-</v>
          </cell>
          <cell r="P31" t="str">
            <v>OK</v>
          </cell>
          <cell r="Q31" t="str">
            <v>OK</v>
          </cell>
          <cell r="R31" t="str">
            <v>OK</v>
          </cell>
          <cell r="S31" t="str">
            <v>OK</v>
          </cell>
          <cell r="T31" t="str">
            <v>OK</v>
          </cell>
          <cell r="U31" t="str">
            <v>NA</v>
          </cell>
          <cell r="V31" t="str">
            <v>OK</v>
          </cell>
          <cell r="W31" t="str">
            <v>OK</v>
          </cell>
          <cell r="X31" t="str">
            <v>-</v>
          </cell>
          <cell r="Y31" t="str">
            <v>-</v>
          </cell>
          <cell r="Z31" t="str">
            <v>-</v>
          </cell>
          <cell r="AA31" t="str">
            <v>-</v>
          </cell>
          <cell r="AB31" t="str">
            <v>OK</v>
          </cell>
          <cell r="AC31" t="str">
            <v>-</v>
          </cell>
          <cell r="AD31" t="str">
            <v>-</v>
          </cell>
          <cell r="AE31" t="str">
            <v>OK</v>
          </cell>
          <cell r="AF31" t="str">
            <v>OK</v>
          </cell>
          <cell r="AG31" t="str">
            <v>OK</v>
          </cell>
          <cell r="AH31" t="str">
            <v>OK</v>
          </cell>
          <cell r="AI31" t="str">
            <v>NA</v>
          </cell>
          <cell r="AJ31" t="str">
            <v>NA</v>
          </cell>
          <cell r="AK31" t="str">
            <v>NA</v>
          </cell>
          <cell r="AL31" t="str">
            <v>OK</v>
          </cell>
          <cell r="AM31" t="str">
            <v>OK</v>
          </cell>
          <cell r="AN31" t="str">
            <v>NA</v>
          </cell>
          <cell r="AO31" t="str">
            <v>NA</v>
          </cell>
          <cell r="AP31" t="str">
            <v>NA</v>
          </cell>
          <cell r="AQ31" t="str">
            <v>OK</v>
          </cell>
          <cell r="AR31" t="str">
            <v>OK</v>
          </cell>
          <cell r="AS31" t="str">
            <v>OK</v>
          </cell>
          <cell r="AT31" t="str">
            <v>-</v>
          </cell>
          <cell r="AU31" t="str">
            <v>-</v>
          </cell>
          <cell r="AV31" t="str">
            <v>-</v>
          </cell>
          <cell r="AW31" t="str">
            <v>-</v>
          </cell>
          <cell r="AX31" t="str">
            <v>-</v>
          </cell>
          <cell r="AY31" t="str">
            <v>-</v>
          </cell>
          <cell r="AZ31" t="str">
            <v>-</v>
          </cell>
          <cell r="BA31" t="str">
            <v>-</v>
          </cell>
          <cell r="BB31" t="str">
            <v>-</v>
          </cell>
          <cell r="BC31" t="str">
            <v>-</v>
          </cell>
        </row>
        <row r="32">
          <cell r="D32">
            <v>16</v>
          </cell>
          <cell r="E32" t="str">
            <v>ARIANA APARECIDA GARBIM FUZARO</v>
          </cell>
          <cell r="F32" t="str">
            <v>-</v>
          </cell>
          <cell r="G32" t="str">
            <v>-</v>
          </cell>
          <cell r="H32" t="str">
            <v>-</v>
          </cell>
          <cell r="I32" t="str">
            <v>OK</v>
          </cell>
          <cell r="J32" t="str">
            <v>OK</v>
          </cell>
          <cell r="K32" t="str">
            <v>-</v>
          </cell>
          <cell r="L32" t="str">
            <v>-</v>
          </cell>
          <cell r="M32" t="str">
            <v>-</v>
          </cell>
          <cell r="N32" t="str">
            <v>OK</v>
          </cell>
          <cell r="O32" t="str">
            <v>-</v>
          </cell>
          <cell r="P32" t="str">
            <v>OK</v>
          </cell>
          <cell r="Q32" t="str">
            <v>NA</v>
          </cell>
          <cell r="R32" t="str">
            <v>OK</v>
          </cell>
          <cell r="S32" t="str">
            <v>-</v>
          </cell>
          <cell r="T32" t="str">
            <v>OK</v>
          </cell>
          <cell r="U32" t="str">
            <v>NA</v>
          </cell>
          <cell r="V32" t="str">
            <v>OK</v>
          </cell>
          <cell r="W32" t="str">
            <v>OK</v>
          </cell>
          <cell r="X32" t="str">
            <v>-</v>
          </cell>
          <cell r="Y32" t="str">
            <v>-</v>
          </cell>
          <cell r="Z32" t="str">
            <v>-</v>
          </cell>
          <cell r="AA32" t="str">
            <v>-</v>
          </cell>
          <cell r="AB32" t="str">
            <v>-</v>
          </cell>
          <cell r="AC32" t="str">
            <v>-</v>
          </cell>
          <cell r="AD32" t="str">
            <v>-</v>
          </cell>
          <cell r="AE32" t="str">
            <v>OK</v>
          </cell>
          <cell r="AF32" t="str">
            <v>OK</v>
          </cell>
          <cell r="AG32" t="str">
            <v>OK</v>
          </cell>
          <cell r="AH32" t="str">
            <v>OK</v>
          </cell>
          <cell r="AI32" t="str">
            <v>NA</v>
          </cell>
          <cell r="AJ32" t="str">
            <v>NA</v>
          </cell>
          <cell r="AK32" t="str">
            <v>NA</v>
          </cell>
          <cell r="AL32" t="str">
            <v>OK</v>
          </cell>
          <cell r="AM32" t="str">
            <v>OK</v>
          </cell>
          <cell r="AN32" t="str">
            <v>NA</v>
          </cell>
          <cell r="AO32" t="str">
            <v>NA</v>
          </cell>
          <cell r="AP32" t="str">
            <v>NA</v>
          </cell>
          <cell r="AQ32" t="str">
            <v>-</v>
          </cell>
          <cell r="AR32" t="str">
            <v>-</v>
          </cell>
          <cell r="AS32" t="str">
            <v>-</v>
          </cell>
          <cell r="AT32" t="str">
            <v>-</v>
          </cell>
          <cell r="AU32" t="str">
            <v>-</v>
          </cell>
          <cell r="AV32" t="str">
            <v>-</v>
          </cell>
          <cell r="AW32" t="str">
            <v>-</v>
          </cell>
          <cell r="AX32" t="str">
            <v>-</v>
          </cell>
          <cell r="AY32" t="str">
            <v>-</v>
          </cell>
          <cell r="AZ32" t="str">
            <v>-</v>
          </cell>
          <cell r="BA32" t="str">
            <v>-</v>
          </cell>
          <cell r="BB32" t="str">
            <v>-</v>
          </cell>
          <cell r="BC32" t="str">
            <v>-</v>
          </cell>
        </row>
        <row r="33">
          <cell r="D33">
            <v>17</v>
          </cell>
          <cell r="E33" t="str">
            <v>NELSON JOSE FIGUEIREDO</v>
          </cell>
          <cell r="F33" t="str">
            <v>-</v>
          </cell>
          <cell r="G33" t="str">
            <v>-</v>
          </cell>
          <cell r="H33" t="str">
            <v>-</v>
          </cell>
          <cell r="I33" t="str">
            <v>OK</v>
          </cell>
          <cell r="J33" t="str">
            <v>OK</v>
          </cell>
          <cell r="K33" t="str">
            <v>-</v>
          </cell>
          <cell r="L33" t="str">
            <v>-</v>
          </cell>
          <cell r="M33" t="str">
            <v>-</v>
          </cell>
          <cell r="N33" t="str">
            <v>-</v>
          </cell>
          <cell r="O33" t="str">
            <v>-</v>
          </cell>
          <cell r="P33" t="str">
            <v>OK</v>
          </cell>
          <cell r="Q33" t="str">
            <v>-</v>
          </cell>
          <cell r="R33" t="str">
            <v>-</v>
          </cell>
          <cell r="S33" t="str">
            <v>-</v>
          </cell>
          <cell r="T33" t="str">
            <v>IL</v>
          </cell>
          <cell r="U33" t="str">
            <v>-</v>
          </cell>
          <cell r="V33" t="str">
            <v>OK</v>
          </cell>
          <cell r="W33" t="str">
            <v>OK</v>
          </cell>
          <cell r="X33" t="str">
            <v>-</v>
          </cell>
          <cell r="Y33" t="str">
            <v>-</v>
          </cell>
          <cell r="Z33" t="str">
            <v>-</v>
          </cell>
          <cell r="AA33" t="str">
            <v>-</v>
          </cell>
          <cell r="AB33" t="str">
            <v>-</v>
          </cell>
          <cell r="AC33" t="str">
            <v>-</v>
          </cell>
          <cell r="AD33" t="str">
            <v>-</v>
          </cell>
          <cell r="AE33" t="str">
            <v>OK</v>
          </cell>
          <cell r="AF33" t="str">
            <v>OK</v>
          </cell>
          <cell r="AG33" t="str">
            <v>OK</v>
          </cell>
          <cell r="AH33" t="str">
            <v>OK</v>
          </cell>
          <cell r="AI33" t="str">
            <v>-</v>
          </cell>
          <cell r="AJ33" t="str">
            <v>-</v>
          </cell>
          <cell r="AK33" t="str">
            <v>-</v>
          </cell>
          <cell r="AL33" t="str">
            <v>OK</v>
          </cell>
          <cell r="AM33" t="str">
            <v>OK</v>
          </cell>
          <cell r="AN33" t="str">
            <v>NA</v>
          </cell>
          <cell r="AO33" t="str">
            <v>NA</v>
          </cell>
          <cell r="AP33" t="str">
            <v>NA</v>
          </cell>
          <cell r="AQ33" t="str">
            <v>OK</v>
          </cell>
          <cell r="AR33" t="str">
            <v>OK</v>
          </cell>
          <cell r="AS33" t="str">
            <v>OK</v>
          </cell>
          <cell r="AT33" t="str">
            <v>-</v>
          </cell>
          <cell r="AU33" t="str">
            <v>-</v>
          </cell>
          <cell r="AV33" t="str">
            <v>-</v>
          </cell>
          <cell r="AW33" t="str">
            <v>-</v>
          </cell>
          <cell r="AX33" t="str">
            <v>-</v>
          </cell>
          <cell r="AY33" t="str">
            <v>-</v>
          </cell>
          <cell r="AZ33" t="str">
            <v>-</v>
          </cell>
          <cell r="BA33" t="str">
            <v>-</v>
          </cell>
          <cell r="BB33" t="str">
            <v>-</v>
          </cell>
          <cell r="BC33" t="str">
            <v>-</v>
          </cell>
        </row>
        <row r="34">
          <cell r="D34">
            <v>18</v>
          </cell>
          <cell r="E34" t="str">
            <v>RAIMUNDO FLAVIANO DIAS</v>
          </cell>
          <cell r="F34" t="str">
            <v>-</v>
          </cell>
          <cell r="G34" t="str">
            <v>-</v>
          </cell>
          <cell r="H34" t="str">
            <v>-</v>
          </cell>
          <cell r="I34" t="str">
            <v>OK</v>
          </cell>
          <cell r="J34" t="str">
            <v>OK</v>
          </cell>
          <cell r="K34" t="str">
            <v>-</v>
          </cell>
          <cell r="L34" t="str">
            <v>-</v>
          </cell>
          <cell r="M34" t="str">
            <v>-</v>
          </cell>
          <cell r="N34" t="str">
            <v>OK</v>
          </cell>
          <cell r="O34" t="str">
            <v>-</v>
          </cell>
          <cell r="P34" t="str">
            <v>OK</v>
          </cell>
          <cell r="Q34" t="str">
            <v>OK</v>
          </cell>
          <cell r="R34" t="str">
            <v>OK</v>
          </cell>
          <cell r="S34" t="str">
            <v>OK</v>
          </cell>
          <cell r="T34" t="str">
            <v>OK</v>
          </cell>
          <cell r="U34" t="str">
            <v>OK</v>
          </cell>
          <cell r="V34" t="str">
            <v>OK</v>
          </cell>
          <cell r="W34" t="str">
            <v>IL</v>
          </cell>
          <cell r="X34" t="str">
            <v>-</v>
          </cell>
          <cell r="Y34" t="str">
            <v>-</v>
          </cell>
          <cell r="Z34" t="str">
            <v>-</v>
          </cell>
          <cell r="AA34" t="str">
            <v>-</v>
          </cell>
          <cell r="AB34" t="str">
            <v>-</v>
          </cell>
          <cell r="AC34" t="str">
            <v>-</v>
          </cell>
          <cell r="AD34" t="str">
            <v>-</v>
          </cell>
          <cell r="AE34" t="str">
            <v>OK</v>
          </cell>
          <cell r="AF34" t="str">
            <v>OK</v>
          </cell>
          <cell r="AG34" t="str">
            <v>OK</v>
          </cell>
          <cell r="AH34" t="str">
            <v>OK</v>
          </cell>
          <cell r="AI34" t="str">
            <v>OK</v>
          </cell>
          <cell r="AJ34" t="str">
            <v>OK</v>
          </cell>
          <cell r="AK34" t="str">
            <v>-</v>
          </cell>
          <cell r="AL34" t="str">
            <v>OK</v>
          </cell>
          <cell r="AM34" t="str">
            <v>OK</v>
          </cell>
          <cell r="AN34" t="str">
            <v>OK</v>
          </cell>
          <cell r="AO34" t="str">
            <v>NA</v>
          </cell>
          <cell r="AP34" t="str">
            <v>-</v>
          </cell>
          <cell r="AQ34" t="str">
            <v>-</v>
          </cell>
          <cell r="AR34" t="str">
            <v>-</v>
          </cell>
          <cell r="AS34" t="str">
            <v>-</v>
          </cell>
          <cell r="AT34" t="str">
            <v>-</v>
          </cell>
          <cell r="AU34" t="str">
            <v>-</v>
          </cell>
          <cell r="AV34" t="str">
            <v>-</v>
          </cell>
          <cell r="AW34" t="str">
            <v>-</v>
          </cell>
          <cell r="AX34" t="str">
            <v>-</v>
          </cell>
          <cell r="AY34" t="str">
            <v>-</v>
          </cell>
          <cell r="AZ34" t="str">
            <v>-</v>
          </cell>
          <cell r="BA34" t="str">
            <v>-</v>
          </cell>
          <cell r="BB34" t="str">
            <v>-</v>
          </cell>
          <cell r="BC34" t="str">
            <v>-</v>
          </cell>
        </row>
        <row r="35">
          <cell r="D35">
            <v>19</v>
          </cell>
          <cell r="E35" t="str">
            <v>ANTONIO FERREIRA DA SILVA</v>
          </cell>
          <cell r="F35">
            <v>43391</v>
          </cell>
          <cell r="G35" t="str">
            <v>-</v>
          </cell>
          <cell r="H35" t="str">
            <v>-</v>
          </cell>
          <cell r="I35" t="str">
            <v>OK</v>
          </cell>
          <cell r="J35" t="str">
            <v>OK</v>
          </cell>
          <cell r="K35" t="str">
            <v>-</v>
          </cell>
          <cell r="L35" t="str">
            <v>-</v>
          </cell>
          <cell r="M35" t="str">
            <v>-</v>
          </cell>
          <cell r="N35" t="str">
            <v>-</v>
          </cell>
          <cell r="O35" t="str">
            <v>-</v>
          </cell>
          <cell r="P35" t="str">
            <v>OK</v>
          </cell>
          <cell r="Q35" t="str">
            <v>OK</v>
          </cell>
          <cell r="R35" t="str">
            <v>-</v>
          </cell>
          <cell r="S35" t="str">
            <v>OK</v>
          </cell>
          <cell r="T35" t="str">
            <v>OK</v>
          </cell>
          <cell r="U35" t="str">
            <v>-</v>
          </cell>
          <cell r="V35" t="str">
            <v>OK</v>
          </cell>
          <cell r="W35" t="str">
            <v>OK</v>
          </cell>
          <cell r="X35" t="str">
            <v>-</v>
          </cell>
          <cell r="Y35" t="str">
            <v>-</v>
          </cell>
          <cell r="Z35" t="str">
            <v>-</v>
          </cell>
          <cell r="AA35" t="str">
            <v>-</v>
          </cell>
          <cell r="AB35" t="str">
            <v>-</v>
          </cell>
          <cell r="AC35" t="str">
            <v>-</v>
          </cell>
          <cell r="AD35" t="str">
            <v>-</v>
          </cell>
          <cell r="AE35" t="str">
            <v>-</v>
          </cell>
          <cell r="AF35" t="str">
            <v>-</v>
          </cell>
          <cell r="AG35" t="str">
            <v>-</v>
          </cell>
          <cell r="AH35" t="str">
            <v>-</v>
          </cell>
          <cell r="AI35" t="str">
            <v>-</v>
          </cell>
          <cell r="AJ35" t="str">
            <v>-</v>
          </cell>
          <cell r="AK35" t="str">
            <v>-</v>
          </cell>
          <cell r="AL35" t="str">
            <v>-</v>
          </cell>
          <cell r="AM35" t="str">
            <v>-</v>
          </cell>
          <cell r="AN35" t="str">
            <v>-</v>
          </cell>
          <cell r="AO35" t="str">
            <v>-</v>
          </cell>
          <cell r="AP35" t="str">
            <v>-</v>
          </cell>
          <cell r="AQ35" t="str">
            <v>OK</v>
          </cell>
          <cell r="AR35" t="str">
            <v>OK</v>
          </cell>
          <cell r="AS35" t="str">
            <v>OK</v>
          </cell>
          <cell r="AT35" t="str">
            <v>-</v>
          </cell>
          <cell r="AU35" t="str">
            <v>-</v>
          </cell>
          <cell r="AV35" t="str">
            <v>-</v>
          </cell>
          <cell r="AW35" t="str">
            <v>-</v>
          </cell>
          <cell r="AX35" t="str">
            <v>-</v>
          </cell>
          <cell r="AY35" t="str">
            <v>-</v>
          </cell>
          <cell r="AZ35" t="str">
            <v>-</v>
          </cell>
          <cell r="BA35" t="str">
            <v>-</v>
          </cell>
          <cell r="BB35" t="str">
            <v>-</v>
          </cell>
          <cell r="BC35" t="str">
            <v>-</v>
          </cell>
        </row>
        <row r="36">
          <cell r="D36">
            <v>20</v>
          </cell>
          <cell r="E36" t="str">
            <v>TIAGO OLIVEIRA DOMINGOS</v>
          </cell>
          <cell r="F36" t="str">
            <v>-</v>
          </cell>
          <cell r="G36" t="str">
            <v>-</v>
          </cell>
          <cell r="H36" t="str">
            <v>-</v>
          </cell>
          <cell r="I36" t="str">
            <v>OK</v>
          </cell>
          <cell r="J36" t="str">
            <v>OK</v>
          </cell>
          <cell r="K36" t="str">
            <v>-</v>
          </cell>
          <cell r="L36" t="str">
            <v>-</v>
          </cell>
          <cell r="M36" t="str">
            <v>-</v>
          </cell>
          <cell r="N36" t="str">
            <v>OK</v>
          </cell>
          <cell r="O36" t="str">
            <v>-</v>
          </cell>
          <cell r="P36" t="str">
            <v>OK</v>
          </cell>
          <cell r="Q36" t="str">
            <v>OK</v>
          </cell>
          <cell r="R36" t="str">
            <v>OK</v>
          </cell>
          <cell r="S36" t="str">
            <v>OK</v>
          </cell>
          <cell r="T36" t="str">
            <v>OK</v>
          </cell>
          <cell r="U36" t="str">
            <v>OK</v>
          </cell>
          <cell r="V36" t="str">
            <v>OK</v>
          </cell>
          <cell r="W36" t="str">
            <v>OK</v>
          </cell>
          <cell r="X36" t="str">
            <v>-</v>
          </cell>
          <cell r="Y36" t="str">
            <v>-</v>
          </cell>
          <cell r="Z36" t="str">
            <v>-</v>
          </cell>
          <cell r="AA36" t="str">
            <v>-</v>
          </cell>
          <cell r="AB36" t="str">
            <v>-</v>
          </cell>
          <cell r="AC36" t="str">
            <v>-</v>
          </cell>
          <cell r="AD36" t="str">
            <v>-</v>
          </cell>
          <cell r="AE36" t="str">
            <v>OK</v>
          </cell>
          <cell r="AF36" t="str">
            <v>OK</v>
          </cell>
          <cell r="AG36" t="str">
            <v>-</v>
          </cell>
          <cell r="AH36" t="str">
            <v>OK</v>
          </cell>
          <cell r="AI36" t="str">
            <v>OK</v>
          </cell>
          <cell r="AJ36" t="str">
            <v>OK</v>
          </cell>
          <cell r="AK36" t="str">
            <v>-</v>
          </cell>
          <cell r="AL36" t="str">
            <v>-</v>
          </cell>
          <cell r="AM36" t="str">
            <v>-</v>
          </cell>
          <cell r="AN36" t="str">
            <v>-</v>
          </cell>
          <cell r="AO36" t="str">
            <v>-</v>
          </cell>
          <cell r="AP36" t="str">
            <v>-</v>
          </cell>
          <cell r="AQ36" t="str">
            <v>-</v>
          </cell>
          <cell r="AR36" t="str">
            <v>-</v>
          </cell>
          <cell r="AS36" t="str">
            <v>-</v>
          </cell>
          <cell r="AT36" t="str">
            <v>-</v>
          </cell>
          <cell r="AU36" t="str">
            <v>-</v>
          </cell>
          <cell r="AV36" t="str">
            <v>-</v>
          </cell>
          <cell r="AW36" t="str">
            <v>-</v>
          </cell>
          <cell r="AX36" t="str">
            <v>-</v>
          </cell>
          <cell r="AY36" t="str">
            <v>-</v>
          </cell>
          <cell r="AZ36" t="str">
            <v>-</v>
          </cell>
          <cell r="BA36" t="str">
            <v>-</v>
          </cell>
          <cell r="BB36" t="str">
            <v>-</v>
          </cell>
          <cell r="BC36" t="str">
            <v>-</v>
          </cell>
        </row>
        <row r="37">
          <cell r="D37">
            <v>21</v>
          </cell>
          <cell r="E37" t="str">
            <v>RAMILSON LOPES DA SILVA</v>
          </cell>
          <cell r="F37" t="str">
            <v>-</v>
          </cell>
          <cell r="G37" t="str">
            <v>-</v>
          </cell>
          <cell r="H37" t="str">
            <v>-</v>
          </cell>
          <cell r="I37" t="str">
            <v>OK</v>
          </cell>
          <cell r="J37" t="str">
            <v>OK</v>
          </cell>
          <cell r="K37" t="str">
            <v>-</v>
          </cell>
          <cell r="L37" t="str">
            <v>-</v>
          </cell>
          <cell r="M37" t="str">
            <v>-</v>
          </cell>
          <cell r="N37" t="str">
            <v>OK</v>
          </cell>
          <cell r="O37" t="str">
            <v>-</v>
          </cell>
          <cell r="P37" t="str">
            <v>-</v>
          </cell>
          <cell r="Q37" t="str">
            <v>OK</v>
          </cell>
          <cell r="R37" t="str">
            <v>OK</v>
          </cell>
          <cell r="S37" t="str">
            <v>OK</v>
          </cell>
          <cell r="T37" t="str">
            <v>-</v>
          </cell>
          <cell r="U37" t="str">
            <v>-</v>
          </cell>
          <cell r="V37" t="str">
            <v>OK</v>
          </cell>
          <cell r="W37" t="str">
            <v>IL</v>
          </cell>
          <cell r="X37" t="str">
            <v>-</v>
          </cell>
          <cell r="Y37" t="str">
            <v>-</v>
          </cell>
          <cell r="Z37" t="str">
            <v>-</v>
          </cell>
          <cell r="AA37" t="str">
            <v>-</v>
          </cell>
          <cell r="AB37" t="str">
            <v>-</v>
          </cell>
          <cell r="AC37" t="str">
            <v>-</v>
          </cell>
          <cell r="AD37" t="str">
            <v>-</v>
          </cell>
          <cell r="AE37" t="str">
            <v>-</v>
          </cell>
          <cell r="AF37" t="str">
            <v>-</v>
          </cell>
          <cell r="AG37" t="str">
            <v>-</v>
          </cell>
          <cell r="AH37" t="str">
            <v>-</v>
          </cell>
          <cell r="AI37" t="str">
            <v>-</v>
          </cell>
          <cell r="AJ37" t="str">
            <v>-</v>
          </cell>
          <cell r="AK37" t="str">
            <v>-</v>
          </cell>
          <cell r="AL37" t="str">
            <v>-</v>
          </cell>
          <cell r="AM37" t="str">
            <v>-</v>
          </cell>
          <cell r="AN37" t="str">
            <v>-</v>
          </cell>
          <cell r="AO37" t="str">
            <v>-</v>
          </cell>
          <cell r="AP37" t="str">
            <v>-</v>
          </cell>
          <cell r="AQ37" t="str">
            <v>-</v>
          </cell>
          <cell r="AR37" t="str">
            <v>-</v>
          </cell>
          <cell r="AS37" t="str">
            <v>-</v>
          </cell>
          <cell r="AT37" t="str">
            <v>-</v>
          </cell>
          <cell r="AU37" t="str">
            <v>-</v>
          </cell>
          <cell r="AV37" t="str">
            <v>-</v>
          </cell>
          <cell r="AW37" t="str">
            <v>-</v>
          </cell>
          <cell r="AX37" t="str">
            <v>-</v>
          </cell>
          <cell r="AY37" t="str">
            <v>-</v>
          </cell>
          <cell r="AZ37" t="str">
            <v>-</v>
          </cell>
          <cell r="BA37" t="str">
            <v>-</v>
          </cell>
          <cell r="BB37" t="str">
            <v>-</v>
          </cell>
          <cell r="BC37" t="str">
            <v>-</v>
          </cell>
        </row>
        <row r="38">
          <cell r="D38">
            <v>22</v>
          </cell>
          <cell r="E38" t="str">
            <v>ANTÔNIO VIEIRA DE ALMEIDA</v>
          </cell>
          <cell r="F38" t="str">
            <v>-</v>
          </cell>
          <cell r="G38" t="str">
            <v>-</v>
          </cell>
          <cell r="H38" t="str">
            <v>-</v>
          </cell>
          <cell r="I38" t="str">
            <v>-</v>
          </cell>
          <cell r="J38" t="str">
            <v>-</v>
          </cell>
          <cell r="K38" t="str">
            <v>-</v>
          </cell>
          <cell r="L38" t="str">
            <v>-</v>
          </cell>
          <cell r="M38" t="str">
            <v>-</v>
          </cell>
          <cell r="N38" t="str">
            <v>IN</v>
          </cell>
          <cell r="O38" t="str">
            <v>-</v>
          </cell>
          <cell r="P38" t="str">
            <v>-</v>
          </cell>
          <cell r="Q38" t="str">
            <v>OK</v>
          </cell>
          <cell r="R38" t="str">
            <v>OK</v>
          </cell>
          <cell r="S38" t="str">
            <v>OK</v>
          </cell>
          <cell r="T38" t="str">
            <v>-</v>
          </cell>
          <cell r="U38" t="str">
            <v>-</v>
          </cell>
          <cell r="V38" t="str">
            <v>OK</v>
          </cell>
          <cell r="W38" t="str">
            <v>OK</v>
          </cell>
          <cell r="X38" t="str">
            <v>-</v>
          </cell>
          <cell r="Y38" t="str">
            <v>-</v>
          </cell>
          <cell r="Z38" t="str">
            <v>-</v>
          </cell>
          <cell r="AA38" t="str">
            <v>-</v>
          </cell>
          <cell r="AB38" t="str">
            <v>-</v>
          </cell>
          <cell r="AC38" t="str">
            <v>-</v>
          </cell>
          <cell r="AD38" t="str">
            <v>-</v>
          </cell>
          <cell r="AE38" t="str">
            <v>-</v>
          </cell>
          <cell r="AF38" t="str">
            <v>-</v>
          </cell>
          <cell r="AG38" t="str">
            <v>-</v>
          </cell>
          <cell r="AH38" t="str">
            <v>-</v>
          </cell>
          <cell r="AI38" t="str">
            <v>-</v>
          </cell>
          <cell r="AJ38" t="str">
            <v>-</v>
          </cell>
          <cell r="AK38" t="str">
            <v>-</v>
          </cell>
          <cell r="AL38" t="str">
            <v>-</v>
          </cell>
          <cell r="AM38" t="str">
            <v>-</v>
          </cell>
          <cell r="AN38" t="str">
            <v>-</v>
          </cell>
          <cell r="AO38" t="str">
            <v>-</v>
          </cell>
          <cell r="AP38" t="str">
            <v>-</v>
          </cell>
          <cell r="AQ38" t="str">
            <v>-</v>
          </cell>
          <cell r="AR38" t="str">
            <v>-</v>
          </cell>
          <cell r="AS38" t="str">
            <v>-</v>
          </cell>
          <cell r="AT38" t="str">
            <v>-</v>
          </cell>
          <cell r="AU38" t="str">
            <v>-</v>
          </cell>
          <cell r="AV38" t="str">
            <v>-</v>
          </cell>
          <cell r="AW38" t="str">
            <v>-</v>
          </cell>
          <cell r="AX38" t="str">
            <v>-</v>
          </cell>
          <cell r="AY38" t="str">
            <v>-</v>
          </cell>
          <cell r="AZ38" t="str">
            <v>-</v>
          </cell>
          <cell r="BA38" t="str">
            <v>-</v>
          </cell>
          <cell r="BB38" t="str">
            <v>-</v>
          </cell>
          <cell r="BC38" t="str">
            <v>-</v>
          </cell>
        </row>
        <row r="39">
          <cell r="D39">
            <v>23</v>
          </cell>
          <cell r="E39" t="str">
            <v>ROBERTO VALERIANO DA SILVA</v>
          </cell>
          <cell r="F39">
            <v>43391</v>
          </cell>
          <cell r="G39" t="str">
            <v>-</v>
          </cell>
          <cell r="H39" t="str">
            <v>-</v>
          </cell>
          <cell r="I39" t="str">
            <v>OK</v>
          </cell>
          <cell r="J39" t="str">
            <v>OK</v>
          </cell>
          <cell r="K39" t="str">
            <v>-</v>
          </cell>
          <cell r="L39" t="str">
            <v>-</v>
          </cell>
          <cell r="M39" t="str">
            <v>-</v>
          </cell>
          <cell r="N39" t="str">
            <v>OK</v>
          </cell>
          <cell r="O39" t="str">
            <v>-</v>
          </cell>
          <cell r="P39" t="str">
            <v>OK</v>
          </cell>
          <cell r="Q39" t="str">
            <v>NA</v>
          </cell>
          <cell r="R39" t="str">
            <v>OK</v>
          </cell>
          <cell r="S39" t="str">
            <v>OK</v>
          </cell>
          <cell r="T39" t="str">
            <v>OK</v>
          </cell>
          <cell r="U39" t="str">
            <v>NA</v>
          </cell>
          <cell r="V39" t="str">
            <v>OK</v>
          </cell>
          <cell r="W39" t="str">
            <v>OK</v>
          </cell>
          <cell r="X39" t="str">
            <v>OK</v>
          </cell>
          <cell r="Y39" t="str">
            <v>-</v>
          </cell>
          <cell r="Z39" t="str">
            <v>OK</v>
          </cell>
          <cell r="AA39" t="str">
            <v>OK</v>
          </cell>
          <cell r="AB39" t="str">
            <v>-</v>
          </cell>
          <cell r="AC39" t="str">
            <v>OK</v>
          </cell>
          <cell r="AD39" t="str">
            <v>OK</v>
          </cell>
          <cell r="AE39" t="str">
            <v>OK</v>
          </cell>
          <cell r="AF39" t="str">
            <v>OK</v>
          </cell>
          <cell r="AG39" t="str">
            <v>OK</v>
          </cell>
          <cell r="AH39" t="str">
            <v>OK</v>
          </cell>
          <cell r="AI39" t="str">
            <v>NA</v>
          </cell>
          <cell r="AJ39" t="str">
            <v>NA</v>
          </cell>
          <cell r="AK39" t="str">
            <v>OK</v>
          </cell>
          <cell r="AL39" t="str">
            <v>OK</v>
          </cell>
          <cell r="AM39" t="str">
            <v>OK</v>
          </cell>
          <cell r="AN39" t="str">
            <v>NA</v>
          </cell>
          <cell r="AO39" t="str">
            <v>NA</v>
          </cell>
          <cell r="AP39" t="str">
            <v>NA</v>
          </cell>
          <cell r="AQ39" t="str">
            <v>OK</v>
          </cell>
          <cell r="AR39" t="str">
            <v>OK</v>
          </cell>
          <cell r="AS39" t="str">
            <v>OK</v>
          </cell>
          <cell r="AT39" t="str">
            <v>-</v>
          </cell>
          <cell r="AU39" t="str">
            <v>-</v>
          </cell>
          <cell r="AV39" t="str">
            <v>-</v>
          </cell>
          <cell r="AW39" t="str">
            <v>-</v>
          </cell>
          <cell r="AX39" t="str">
            <v>-</v>
          </cell>
          <cell r="AY39" t="str">
            <v>-</v>
          </cell>
          <cell r="AZ39" t="str">
            <v>-</v>
          </cell>
          <cell r="BA39" t="str">
            <v>-</v>
          </cell>
          <cell r="BB39" t="str">
            <v>-</v>
          </cell>
          <cell r="BC39" t="str">
            <v>-</v>
          </cell>
        </row>
        <row r="40">
          <cell r="D40">
            <v>24</v>
          </cell>
          <cell r="E40" t="str">
            <v>CLAUDECIR LOPES DE LIRIO</v>
          </cell>
          <cell r="F40">
            <v>43284</v>
          </cell>
          <cell r="G40" t="str">
            <v>NA</v>
          </cell>
          <cell r="H40">
            <v>1</v>
          </cell>
          <cell r="I40" t="str">
            <v>OK</v>
          </cell>
          <cell r="J40" t="str">
            <v>OK</v>
          </cell>
          <cell r="K40" t="str">
            <v>OK</v>
          </cell>
          <cell r="L40" t="str">
            <v>OK</v>
          </cell>
          <cell r="M40" t="str">
            <v>OK</v>
          </cell>
          <cell r="N40" t="str">
            <v>OK</v>
          </cell>
          <cell r="O40" t="str">
            <v>-</v>
          </cell>
          <cell r="P40" t="str">
            <v>OK</v>
          </cell>
          <cell r="Q40" t="str">
            <v>OK</v>
          </cell>
          <cell r="R40" t="str">
            <v>OK</v>
          </cell>
          <cell r="S40" t="str">
            <v>OK</v>
          </cell>
          <cell r="T40" t="str">
            <v>OK</v>
          </cell>
          <cell r="U40" t="str">
            <v>OK</v>
          </cell>
          <cell r="V40" t="str">
            <v>OK</v>
          </cell>
          <cell r="W40" t="str">
            <v>OK</v>
          </cell>
          <cell r="X40" t="str">
            <v>OK</v>
          </cell>
          <cell r="Y40" t="str">
            <v>OK</v>
          </cell>
          <cell r="Z40" t="str">
            <v>OK</v>
          </cell>
          <cell r="AA40" t="str">
            <v>OK</v>
          </cell>
          <cell r="AB40" t="str">
            <v>OK</v>
          </cell>
          <cell r="AC40" t="str">
            <v>OK</v>
          </cell>
          <cell r="AD40" t="str">
            <v>OK</v>
          </cell>
          <cell r="AE40" t="str">
            <v>OK</v>
          </cell>
          <cell r="AF40" t="str">
            <v>OK</v>
          </cell>
          <cell r="AG40" t="str">
            <v>OK</v>
          </cell>
          <cell r="AH40" t="str">
            <v>OK</v>
          </cell>
          <cell r="AI40" t="str">
            <v>OK</v>
          </cell>
          <cell r="AJ40" t="str">
            <v>NA</v>
          </cell>
          <cell r="AK40" t="str">
            <v>IN</v>
          </cell>
          <cell r="AL40" t="str">
            <v>OK</v>
          </cell>
          <cell r="AM40" t="str">
            <v>OK</v>
          </cell>
          <cell r="AN40" t="str">
            <v>OK</v>
          </cell>
          <cell r="AO40" t="str">
            <v>NA</v>
          </cell>
          <cell r="AP40" t="str">
            <v>IN</v>
          </cell>
          <cell r="AQ40" t="str">
            <v>OK</v>
          </cell>
          <cell r="AR40" t="str">
            <v>OK</v>
          </cell>
          <cell r="AS40" t="str">
            <v>OK</v>
          </cell>
          <cell r="AT40" t="str">
            <v>OK</v>
          </cell>
          <cell r="AU40" t="str">
            <v>OK</v>
          </cell>
          <cell r="AV40" t="str">
            <v>OK</v>
          </cell>
          <cell r="AW40" t="str">
            <v>OK</v>
          </cell>
          <cell r="AX40" t="str">
            <v>OK</v>
          </cell>
          <cell r="AY40" t="str">
            <v>-</v>
          </cell>
          <cell r="AZ40" t="str">
            <v>-</v>
          </cell>
          <cell r="BA40" t="str">
            <v>-</v>
          </cell>
          <cell r="BB40" t="str">
            <v>-</v>
          </cell>
          <cell r="BC40" t="str">
            <v>-</v>
          </cell>
        </row>
        <row r="41">
          <cell r="D41">
            <v>25</v>
          </cell>
          <cell r="E41" t="str">
            <v>CLAUDECIR LOPES DE LIRIO</v>
          </cell>
          <cell r="F41">
            <v>43284</v>
          </cell>
          <cell r="G41" t="str">
            <v>NA</v>
          </cell>
          <cell r="H41">
            <v>1</v>
          </cell>
          <cell r="I41" t="str">
            <v>OK</v>
          </cell>
          <cell r="J41" t="str">
            <v>OK</v>
          </cell>
          <cell r="K41" t="str">
            <v>OK</v>
          </cell>
          <cell r="L41" t="str">
            <v>OK</v>
          </cell>
          <cell r="M41" t="str">
            <v>OK</v>
          </cell>
          <cell r="N41" t="str">
            <v>OK</v>
          </cell>
          <cell r="O41" t="str">
            <v>-</v>
          </cell>
          <cell r="P41" t="str">
            <v>OK</v>
          </cell>
          <cell r="Q41" t="str">
            <v>OK</v>
          </cell>
          <cell r="R41" t="str">
            <v>OK</v>
          </cell>
          <cell r="S41" t="str">
            <v>OK</v>
          </cell>
          <cell r="T41" t="str">
            <v>OK</v>
          </cell>
          <cell r="U41" t="str">
            <v>OK</v>
          </cell>
          <cell r="V41" t="str">
            <v>OK</v>
          </cell>
          <cell r="W41" t="str">
            <v>OK</v>
          </cell>
          <cell r="X41" t="str">
            <v>OK</v>
          </cell>
          <cell r="Y41" t="str">
            <v>OK</v>
          </cell>
          <cell r="Z41" t="str">
            <v>OK</v>
          </cell>
          <cell r="AA41" t="str">
            <v>OK</v>
          </cell>
          <cell r="AB41" t="str">
            <v>OK</v>
          </cell>
          <cell r="AC41" t="str">
            <v>OK</v>
          </cell>
          <cell r="AD41" t="str">
            <v>OK</v>
          </cell>
          <cell r="AE41" t="str">
            <v>OK</v>
          </cell>
          <cell r="AF41" t="str">
            <v>OK</v>
          </cell>
          <cell r="AG41" t="str">
            <v>OK</v>
          </cell>
          <cell r="AH41" t="str">
            <v>OK</v>
          </cell>
          <cell r="AI41" t="str">
            <v>OK</v>
          </cell>
          <cell r="AJ41" t="str">
            <v>NA</v>
          </cell>
          <cell r="AK41" t="str">
            <v>IN</v>
          </cell>
          <cell r="AL41" t="str">
            <v>OK</v>
          </cell>
          <cell r="AM41" t="str">
            <v>OK</v>
          </cell>
          <cell r="AN41" t="str">
            <v>OK</v>
          </cell>
          <cell r="AO41" t="str">
            <v>NA</v>
          </cell>
          <cell r="AP41" t="str">
            <v>IN</v>
          </cell>
          <cell r="AQ41" t="str">
            <v>OK</v>
          </cell>
          <cell r="AR41" t="str">
            <v>OK</v>
          </cell>
          <cell r="AS41" t="str">
            <v>OK</v>
          </cell>
          <cell r="AT41" t="str">
            <v>OK</v>
          </cell>
          <cell r="AU41" t="str">
            <v>OK</v>
          </cell>
          <cell r="AV41" t="str">
            <v>OK</v>
          </cell>
          <cell r="AW41" t="str">
            <v>OK</v>
          </cell>
          <cell r="AX41" t="str">
            <v>OK</v>
          </cell>
          <cell r="AY41" t="str">
            <v>-</v>
          </cell>
          <cell r="AZ41" t="str">
            <v>-</v>
          </cell>
          <cell r="BA41" t="str">
            <v>-</v>
          </cell>
          <cell r="BB41" t="str">
            <v>-</v>
          </cell>
          <cell r="BC41" t="str">
            <v>-</v>
          </cell>
        </row>
        <row r="42">
          <cell r="D42">
            <v>26</v>
          </cell>
          <cell r="E42" t="str">
            <v>CLAUDECIR LOPES DE LIRIO</v>
          </cell>
          <cell r="F42">
            <v>43284</v>
          </cell>
          <cell r="G42" t="str">
            <v>NA</v>
          </cell>
          <cell r="H42">
            <v>1</v>
          </cell>
          <cell r="I42" t="str">
            <v>OK</v>
          </cell>
          <cell r="J42" t="str">
            <v>OK</v>
          </cell>
          <cell r="K42" t="str">
            <v>OK</v>
          </cell>
          <cell r="L42" t="str">
            <v>OK</v>
          </cell>
          <cell r="M42" t="str">
            <v>OK</v>
          </cell>
          <cell r="N42" t="str">
            <v>OK</v>
          </cell>
          <cell r="O42" t="str">
            <v>-</v>
          </cell>
          <cell r="P42" t="str">
            <v>OK</v>
          </cell>
          <cell r="Q42" t="str">
            <v>OK</v>
          </cell>
          <cell r="R42" t="str">
            <v>OK</v>
          </cell>
          <cell r="S42" t="str">
            <v>OK</v>
          </cell>
          <cell r="T42" t="str">
            <v>OK</v>
          </cell>
          <cell r="U42" t="str">
            <v>OK</v>
          </cell>
          <cell r="V42" t="str">
            <v>OK</v>
          </cell>
          <cell r="W42" t="str">
            <v>OK</v>
          </cell>
          <cell r="X42" t="str">
            <v>OK</v>
          </cell>
          <cell r="Y42" t="str">
            <v>OK</v>
          </cell>
          <cell r="Z42" t="str">
            <v>OK</v>
          </cell>
          <cell r="AA42" t="str">
            <v>OK</v>
          </cell>
          <cell r="AB42" t="str">
            <v>OK</v>
          </cell>
          <cell r="AC42" t="str">
            <v>OK</v>
          </cell>
          <cell r="AD42" t="str">
            <v>OK</v>
          </cell>
          <cell r="AE42" t="str">
            <v>OK</v>
          </cell>
          <cell r="AF42" t="str">
            <v>OK</v>
          </cell>
          <cell r="AG42" t="str">
            <v>OK</v>
          </cell>
          <cell r="AH42" t="str">
            <v>OK</v>
          </cell>
          <cell r="AI42" t="str">
            <v>OK</v>
          </cell>
          <cell r="AJ42" t="str">
            <v>NA</v>
          </cell>
          <cell r="AK42" t="str">
            <v>IN</v>
          </cell>
          <cell r="AL42" t="str">
            <v>OK</v>
          </cell>
          <cell r="AM42" t="str">
            <v>OK</v>
          </cell>
          <cell r="AN42" t="str">
            <v>OK</v>
          </cell>
          <cell r="AO42" t="str">
            <v>NA</v>
          </cell>
          <cell r="AP42" t="str">
            <v>IN</v>
          </cell>
          <cell r="AQ42" t="str">
            <v>OK</v>
          </cell>
          <cell r="AR42" t="str">
            <v>OK</v>
          </cell>
          <cell r="AS42" t="str">
            <v>OK</v>
          </cell>
          <cell r="AT42" t="str">
            <v>OK</v>
          </cell>
          <cell r="AU42" t="str">
            <v>OK</v>
          </cell>
          <cell r="AV42" t="str">
            <v>OK</v>
          </cell>
          <cell r="AW42" t="str">
            <v>OK</v>
          </cell>
          <cell r="AX42" t="str">
            <v>OK</v>
          </cell>
          <cell r="AY42" t="str">
            <v>-</v>
          </cell>
          <cell r="AZ42" t="str">
            <v>-</v>
          </cell>
          <cell r="BA42" t="str">
            <v>-</v>
          </cell>
          <cell r="BB42" t="str">
            <v>-</v>
          </cell>
          <cell r="BC42" t="str">
            <v>-</v>
          </cell>
        </row>
        <row r="43">
          <cell r="D43">
            <v>27</v>
          </cell>
          <cell r="E43" t="str">
            <v>CLAUDECIR LOPES DE LIRIO</v>
          </cell>
          <cell r="F43">
            <v>43284</v>
          </cell>
          <cell r="G43" t="str">
            <v>NA</v>
          </cell>
          <cell r="H43">
            <v>1</v>
          </cell>
          <cell r="I43" t="str">
            <v>OK</v>
          </cell>
          <cell r="J43" t="str">
            <v>OK</v>
          </cell>
          <cell r="K43" t="str">
            <v>OK</v>
          </cell>
          <cell r="L43" t="str">
            <v>OK</v>
          </cell>
          <cell r="M43" t="str">
            <v>OK</v>
          </cell>
          <cell r="N43" t="str">
            <v>OK</v>
          </cell>
          <cell r="O43" t="str">
            <v>-</v>
          </cell>
          <cell r="P43" t="str">
            <v>OK</v>
          </cell>
          <cell r="Q43" t="str">
            <v>OK</v>
          </cell>
          <cell r="R43" t="str">
            <v>OK</v>
          </cell>
          <cell r="S43" t="str">
            <v>OK</v>
          </cell>
          <cell r="T43" t="str">
            <v>OK</v>
          </cell>
          <cell r="U43" t="str">
            <v>OK</v>
          </cell>
          <cell r="V43" t="str">
            <v>OK</v>
          </cell>
          <cell r="W43" t="str">
            <v>OK</v>
          </cell>
          <cell r="X43" t="str">
            <v>OK</v>
          </cell>
          <cell r="Y43" t="str">
            <v>OK</v>
          </cell>
          <cell r="Z43" t="str">
            <v>OK</v>
          </cell>
          <cell r="AA43" t="str">
            <v>OK</v>
          </cell>
          <cell r="AB43" t="str">
            <v>OK</v>
          </cell>
          <cell r="AC43" t="str">
            <v>OK</v>
          </cell>
          <cell r="AD43" t="str">
            <v>OK</v>
          </cell>
          <cell r="AE43" t="str">
            <v>OK</v>
          </cell>
          <cell r="AF43" t="str">
            <v>OK</v>
          </cell>
          <cell r="AG43" t="str">
            <v>OK</v>
          </cell>
          <cell r="AH43" t="str">
            <v>OK</v>
          </cell>
          <cell r="AI43" t="str">
            <v>OK</v>
          </cell>
          <cell r="AJ43" t="str">
            <v>NA</v>
          </cell>
          <cell r="AK43" t="str">
            <v>IN</v>
          </cell>
          <cell r="AL43" t="str">
            <v>OK</v>
          </cell>
          <cell r="AM43" t="str">
            <v>OK</v>
          </cell>
          <cell r="AN43" t="str">
            <v>OK</v>
          </cell>
          <cell r="AO43" t="str">
            <v>NA</v>
          </cell>
          <cell r="AP43" t="str">
            <v>IN</v>
          </cell>
          <cell r="AQ43" t="str">
            <v>OK</v>
          </cell>
          <cell r="AR43" t="str">
            <v>OK</v>
          </cell>
          <cell r="AS43" t="str">
            <v>OK</v>
          </cell>
          <cell r="AT43" t="str">
            <v>OK</v>
          </cell>
          <cell r="AU43" t="str">
            <v>OK</v>
          </cell>
          <cell r="AV43" t="str">
            <v>OK</v>
          </cell>
          <cell r="AW43" t="str">
            <v>OK</v>
          </cell>
          <cell r="AX43" t="str">
            <v>OK</v>
          </cell>
          <cell r="AY43" t="str">
            <v>-</v>
          </cell>
          <cell r="AZ43" t="str">
            <v>-</v>
          </cell>
          <cell r="BA43" t="str">
            <v>-</v>
          </cell>
          <cell r="BB43" t="str">
            <v>-</v>
          </cell>
          <cell r="BC43" t="str">
            <v>-</v>
          </cell>
        </row>
        <row r="44">
          <cell r="D44">
            <v>28</v>
          </cell>
          <cell r="E44" t="str">
            <v>CLAUDECIR LOPES DE LIRIO</v>
          </cell>
          <cell r="F44">
            <v>43284</v>
          </cell>
          <cell r="G44" t="str">
            <v>NA</v>
          </cell>
          <cell r="H44">
            <v>1</v>
          </cell>
          <cell r="I44" t="str">
            <v>OK</v>
          </cell>
          <cell r="J44" t="str">
            <v>OK</v>
          </cell>
          <cell r="K44" t="str">
            <v>OK</v>
          </cell>
          <cell r="L44" t="str">
            <v>OK</v>
          </cell>
          <cell r="M44" t="str">
            <v>OK</v>
          </cell>
          <cell r="N44" t="str">
            <v>OK</v>
          </cell>
          <cell r="O44" t="str">
            <v>-</v>
          </cell>
          <cell r="P44" t="str">
            <v>OK</v>
          </cell>
          <cell r="Q44" t="str">
            <v>OK</v>
          </cell>
          <cell r="R44" t="str">
            <v>OK</v>
          </cell>
          <cell r="S44" t="str">
            <v>OK</v>
          </cell>
          <cell r="T44" t="str">
            <v>OK</v>
          </cell>
          <cell r="U44" t="str">
            <v>OK</v>
          </cell>
          <cell r="V44" t="str">
            <v>OK</v>
          </cell>
          <cell r="W44" t="str">
            <v>OK</v>
          </cell>
          <cell r="X44" t="str">
            <v>OK</v>
          </cell>
          <cell r="Y44" t="str">
            <v>OK</v>
          </cell>
          <cell r="Z44" t="str">
            <v>OK</v>
          </cell>
          <cell r="AA44" t="str">
            <v>OK</v>
          </cell>
          <cell r="AB44" t="str">
            <v>OK</v>
          </cell>
          <cell r="AC44" t="str">
            <v>OK</v>
          </cell>
          <cell r="AD44" t="str">
            <v>OK</v>
          </cell>
          <cell r="AE44" t="str">
            <v>OK</v>
          </cell>
          <cell r="AF44" t="str">
            <v>OK</v>
          </cell>
          <cell r="AG44" t="str">
            <v>OK</v>
          </cell>
          <cell r="AH44" t="str">
            <v>OK</v>
          </cell>
          <cell r="AI44" t="str">
            <v>OK</v>
          </cell>
          <cell r="AJ44" t="str">
            <v>NA</v>
          </cell>
          <cell r="AK44" t="str">
            <v>IN</v>
          </cell>
          <cell r="AL44" t="str">
            <v>OK</v>
          </cell>
          <cell r="AM44" t="str">
            <v>OK</v>
          </cell>
          <cell r="AN44" t="str">
            <v>OK</v>
          </cell>
          <cell r="AO44" t="str">
            <v>NA</v>
          </cell>
          <cell r="AP44" t="str">
            <v>IN</v>
          </cell>
          <cell r="AQ44" t="str">
            <v>OK</v>
          </cell>
          <cell r="AR44" t="str">
            <v>OK</v>
          </cell>
          <cell r="AS44" t="str">
            <v>OK</v>
          </cell>
          <cell r="AT44" t="str">
            <v>OK</v>
          </cell>
          <cell r="AU44" t="str">
            <v>OK</v>
          </cell>
          <cell r="AV44" t="str">
            <v>OK</v>
          </cell>
          <cell r="AW44" t="str">
            <v>OK</v>
          </cell>
          <cell r="AX44" t="str">
            <v>OK</v>
          </cell>
          <cell r="AY44" t="str">
            <v>-</v>
          </cell>
          <cell r="AZ44" t="str">
            <v>-</v>
          </cell>
          <cell r="BA44" t="str">
            <v>-</v>
          </cell>
          <cell r="BB44" t="str">
            <v>-</v>
          </cell>
          <cell r="BC44" t="str">
            <v>-</v>
          </cell>
        </row>
        <row r="45">
          <cell r="D45">
            <v>29</v>
          </cell>
          <cell r="E45" t="str">
            <v>CLAUDECIR LOPES DE LIRIO</v>
          </cell>
          <cell r="F45">
            <v>43284</v>
          </cell>
          <cell r="G45" t="str">
            <v>NA</v>
          </cell>
          <cell r="H45">
            <v>1</v>
          </cell>
          <cell r="I45" t="str">
            <v>OK</v>
          </cell>
          <cell r="J45" t="str">
            <v>OK</v>
          </cell>
          <cell r="K45" t="str">
            <v>OK</v>
          </cell>
          <cell r="L45" t="str">
            <v>OK</v>
          </cell>
          <cell r="M45" t="str">
            <v>OK</v>
          </cell>
          <cell r="N45" t="str">
            <v>OK</v>
          </cell>
          <cell r="O45" t="str">
            <v>-</v>
          </cell>
          <cell r="P45" t="str">
            <v>OK</v>
          </cell>
          <cell r="Q45" t="str">
            <v>OK</v>
          </cell>
          <cell r="R45" t="str">
            <v>OK</v>
          </cell>
          <cell r="S45" t="str">
            <v>OK</v>
          </cell>
          <cell r="T45" t="str">
            <v>OK</v>
          </cell>
          <cell r="U45" t="str">
            <v>OK</v>
          </cell>
          <cell r="V45" t="str">
            <v>OK</v>
          </cell>
          <cell r="W45" t="str">
            <v>OK</v>
          </cell>
          <cell r="X45" t="str">
            <v>OK</v>
          </cell>
          <cell r="Y45" t="str">
            <v>OK</v>
          </cell>
          <cell r="Z45" t="str">
            <v>OK</v>
          </cell>
          <cell r="AA45" t="str">
            <v>OK</v>
          </cell>
          <cell r="AB45" t="str">
            <v>OK</v>
          </cell>
          <cell r="AC45" t="str">
            <v>OK</v>
          </cell>
          <cell r="AD45" t="str">
            <v>OK</v>
          </cell>
          <cell r="AE45" t="str">
            <v>OK</v>
          </cell>
          <cell r="AF45" t="str">
            <v>OK</v>
          </cell>
          <cell r="AG45" t="str">
            <v>OK</v>
          </cell>
          <cell r="AH45" t="str">
            <v>OK</v>
          </cell>
          <cell r="AI45" t="str">
            <v>OK</v>
          </cell>
          <cell r="AJ45" t="str">
            <v>NA</v>
          </cell>
          <cell r="AK45" t="str">
            <v>IN</v>
          </cell>
          <cell r="AL45" t="str">
            <v>OK</v>
          </cell>
          <cell r="AM45" t="str">
            <v>OK</v>
          </cell>
          <cell r="AN45" t="str">
            <v>OK</v>
          </cell>
          <cell r="AO45" t="str">
            <v>NA</v>
          </cell>
          <cell r="AP45" t="str">
            <v>IN</v>
          </cell>
          <cell r="AQ45" t="str">
            <v>OK</v>
          </cell>
          <cell r="AR45" t="str">
            <v>OK</v>
          </cell>
          <cell r="AS45" t="str">
            <v>OK</v>
          </cell>
          <cell r="AT45" t="str">
            <v>OK</v>
          </cell>
          <cell r="AU45" t="str">
            <v>OK</v>
          </cell>
          <cell r="AV45" t="str">
            <v>OK</v>
          </cell>
          <cell r="AW45" t="str">
            <v>OK</v>
          </cell>
          <cell r="AX45" t="str">
            <v>OK</v>
          </cell>
          <cell r="AY45" t="str">
            <v>-</v>
          </cell>
          <cell r="AZ45" t="str">
            <v>-</v>
          </cell>
          <cell r="BA45" t="str">
            <v>-</v>
          </cell>
          <cell r="BB45" t="str">
            <v>-</v>
          </cell>
          <cell r="BC45" t="str">
            <v>-</v>
          </cell>
        </row>
      </sheetData>
      <sheetData sheetId="2">
        <row r="2">
          <cell r="B2" t="str">
            <v>ITEM</v>
          </cell>
        </row>
      </sheetData>
      <sheetData sheetId="3">
        <row r="9">
          <cell r="S9">
            <v>19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D"/>
      <sheetName val="MED"/>
      <sheetName val="REC"/>
      <sheetName val="CONFIG"/>
      <sheetName val="DAD"/>
      <sheetName val="REL"/>
      <sheetName val="HOME"/>
      <sheetName val="MS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0">
          <cell r="A10">
            <v>1</v>
          </cell>
          <cell r="B10" t="str">
            <v>BOLETO</v>
          </cell>
          <cell r="J10">
            <v>0.5</v>
          </cell>
        </row>
        <row r="11">
          <cell r="A11">
            <v>1</v>
          </cell>
        </row>
        <row r="12">
          <cell r="A12" t="str">
            <v/>
          </cell>
        </row>
        <row r="13">
          <cell r="A13" t="str">
            <v/>
          </cell>
        </row>
        <row r="14">
          <cell r="A14" t="str">
            <v/>
          </cell>
        </row>
        <row r="15">
          <cell r="A15" t="str">
            <v/>
          </cell>
        </row>
        <row r="16">
          <cell r="A16" t="str">
            <v/>
          </cell>
        </row>
        <row r="17">
          <cell r="A17" t="str">
            <v/>
          </cell>
        </row>
        <row r="18">
          <cell r="A18" t="str">
            <v/>
          </cell>
        </row>
        <row r="19">
          <cell r="A19" t="str">
            <v/>
          </cell>
        </row>
        <row r="23">
          <cell r="A23">
            <v>1</v>
          </cell>
          <cell r="B23" t="str">
            <v>ADMIN</v>
          </cell>
          <cell r="J23">
            <v>1</v>
          </cell>
        </row>
        <row r="24">
          <cell r="A24" t="str">
            <v/>
          </cell>
        </row>
        <row r="25">
          <cell r="A25" t="str">
            <v/>
          </cell>
        </row>
        <row r="26">
          <cell r="A26" t="str">
            <v/>
          </cell>
        </row>
        <row r="27">
          <cell r="A27" t="str">
            <v/>
          </cell>
        </row>
        <row r="28">
          <cell r="A28" t="str">
            <v/>
          </cell>
        </row>
        <row r="29">
          <cell r="A29" t="str">
            <v/>
          </cell>
        </row>
        <row r="30">
          <cell r="A30" t="str">
            <v/>
          </cell>
        </row>
        <row r="31">
          <cell r="A31" t="str">
            <v/>
          </cell>
        </row>
        <row r="32">
          <cell r="A32" t="str">
            <v/>
          </cell>
        </row>
        <row r="152">
          <cell r="B152" t="str">
            <v>ESCAVACAO DE VIGA BALDRAME</v>
          </cell>
          <cell r="C152">
            <v>0</v>
          </cell>
          <cell r="E152">
            <v>2.1052631578947368E-2</v>
          </cell>
          <cell r="J152">
            <v>1</v>
          </cell>
        </row>
        <row r="153">
          <cell r="J153" t="str">
            <v/>
          </cell>
        </row>
        <row r="154">
          <cell r="J154" t="str">
            <v/>
          </cell>
        </row>
        <row r="155">
          <cell r="J155" t="str">
            <v/>
          </cell>
        </row>
        <row r="156">
          <cell r="J156" t="str">
            <v/>
          </cell>
        </row>
        <row r="157">
          <cell r="J157" t="str">
            <v/>
          </cell>
        </row>
        <row r="158">
          <cell r="J158" t="str">
            <v/>
          </cell>
        </row>
        <row r="159">
          <cell r="J159" t="str">
            <v/>
          </cell>
        </row>
        <row r="160">
          <cell r="J160" t="str">
            <v/>
          </cell>
        </row>
        <row r="161">
          <cell r="J161" t="str">
            <v/>
          </cell>
        </row>
        <row r="162">
          <cell r="J162" t="str">
            <v/>
          </cell>
        </row>
        <row r="163">
          <cell r="J163" t="str">
            <v/>
          </cell>
        </row>
        <row r="164">
          <cell r="J164" t="str">
            <v/>
          </cell>
        </row>
        <row r="165">
          <cell r="J165" t="str">
            <v/>
          </cell>
        </row>
        <row r="166">
          <cell r="J166" t="str">
            <v/>
          </cell>
        </row>
        <row r="167">
          <cell r="J167" t="str">
            <v/>
          </cell>
        </row>
        <row r="168">
          <cell r="J168" t="str">
            <v/>
          </cell>
        </row>
        <row r="169">
          <cell r="J169" t="str">
            <v/>
          </cell>
        </row>
        <row r="170">
          <cell r="J170" t="str">
            <v/>
          </cell>
        </row>
        <row r="171">
          <cell r="J171" t="str">
            <v/>
          </cell>
        </row>
        <row r="172">
          <cell r="J172" t="str">
            <v/>
          </cell>
        </row>
        <row r="173">
          <cell r="J173" t="str">
            <v/>
          </cell>
        </row>
        <row r="174">
          <cell r="J174" t="str">
            <v/>
          </cell>
        </row>
        <row r="175">
          <cell r="J175" t="str">
            <v/>
          </cell>
        </row>
        <row r="176">
          <cell r="J176" t="str">
            <v/>
          </cell>
        </row>
        <row r="177">
          <cell r="J177" t="str">
            <v/>
          </cell>
        </row>
        <row r="178">
          <cell r="J178" t="str">
            <v/>
          </cell>
        </row>
        <row r="179">
          <cell r="J179" t="str">
            <v/>
          </cell>
        </row>
        <row r="180">
          <cell r="J180" t="str">
            <v/>
          </cell>
        </row>
        <row r="181">
          <cell r="J181" t="str">
            <v/>
          </cell>
        </row>
        <row r="182">
          <cell r="J182" t="str">
            <v/>
          </cell>
        </row>
        <row r="183">
          <cell r="J183" t="str">
            <v/>
          </cell>
        </row>
        <row r="184">
          <cell r="J184" t="str">
            <v/>
          </cell>
        </row>
        <row r="185">
          <cell r="J185" t="str">
            <v/>
          </cell>
        </row>
        <row r="186">
          <cell r="J186" t="str">
            <v/>
          </cell>
        </row>
        <row r="187">
          <cell r="J187" t="str">
            <v/>
          </cell>
        </row>
        <row r="188">
          <cell r="J188" t="str">
            <v/>
          </cell>
        </row>
        <row r="189">
          <cell r="J189" t="str">
            <v/>
          </cell>
        </row>
        <row r="190">
          <cell r="J190" t="str">
            <v/>
          </cell>
        </row>
        <row r="191">
          <cell r="J191" t="str">
            <v/>
          </cell>
        </row>
        <row r="192">
          <cell r="J192" t="str">
            <v/>
          </cell>
        </row>
        <row r="193">
          <cell r="J193" t="str">
            <v/>
          </cell>
        </row>
        <row r="194">
          <cell r="J194" t="str">
            <v/>
          </cell>
        </row>
        <row r="195">
          <cell r="J195" t="str">
            <v/>
          </cell>
        </row>
        <row r="196">
          <cell r="J196" t="str">
            <v/>
          </cell>
        </row>
        <row r="197">
          <cell r="J197" t="str">
            <v/>
          </cell>
        </row>
        <row r="198">
          <cell r="J198" t="str">
            <v/>
          </cell>
        </row>
        <row r="199">
          <cell r="J199" t="str">
            <v/>
          </cell>
        </row>
        <row r="200">
          <cell r="J200" t="str">
            <v/>
          </cell>
        </row>
        <row r="201">
          <cell r="J201" t="str">
            <v/>
          </cell>
        </row>
        <row r="202">
          <cell r="J202" t="str">
            <v/>
          </cell>
        </row>
        <row r="203">
          <cell r="J203" t="str">
            <v/>
          </cell>
        </row>
        <row r="204">
          <cell r="J204" t="str">
            <v/>
          </cell>
        </row>
        <row r="205">
          <cell r="J205" t="str">
            <v/>
          </cell>
        </row>
        <row r="206">
          <cell r="J206" t="str">
            <v/>
          </cell>
        </row>
        <row r="207">
          <cell r="J207" t="str">
            <v/>
          </cell>
        </row>
        <row r="208">
          <cell r="J208" t="str">
            <v/>
          </cell>
        </row>
        <row r="209">
          <cell r="J209" t="str">
            <v/>
          </cell>
        </row>
        <row r="210">
          <cell r="J210" t="str">
            <v/>
          </cell>
        </row>
        <row r="211">
          <cell r="J211" t="str">
            <v/>
          </cell>
        </row>
        <row r="212">
          <cell r="J212" t="str">
            <v/>
          </cell>
        </row>
        <row r="213">
          <cell r="J213" t="str">
            <v/>
          </cell>
        </row>
        <row r="214">
          <cell r="J214" t="str">
            <v/>
          </cell>
        </row>
        <row r="215">
          <cell r="J215" t="str">
            <v/>
          </cell>
        </row>
        <row r="216">
          <cell r="J216" t="str">
            <v/>
          </cell>
        </row>
        <row r="217">
          <cell r="J217" t="str">
            <v/>
          </cell>
        </row>
        <row r="218">
          <cell r="J218" t="str">
            <v/>
          </cell>
        </row>
        <row r="219">
          <cell r="J219" t="str">
            <v/>
          </cell>
        </row>
        <row r="220">
          <cell r="J220" t="str">
            <v/>
          </cell>
        </row>
        <row r="221">
          <cell r="J221" t="str">
            <v/>
          </cell>
        </row>
        <row r="222">
          <cell r="J222" t="str">
            <v/>
          </cell>
        </row>
        <row r="223">
          <cell r="J223" t="str">
            <v/>
          </cell>
        </row>
        <row r="224">
          <cell r="J224" t="str">
            <v/>
          </cell>
        </row>
        <row r="225">
          <cell r="J225" t="str">
            <v/>
          </cell>
        </row>
        <row r="226">
          <cell r="J226" t="str">
            <v/>
          </cell>
        </row>
        <row r="227">
          <cell r="J227" t="str">
            <v/>
          </cell>
        </row>
        <row r="228">
          <cell r="J228" t="str">
            <v/>
          </cell>
        </row>
        <row r="229">
          <cell r="J229" t="str">
            <v/>
          </cell>
        </row>
        <row r="230">
          <cell r="J230" t="str">
            <v/>
          </cell>
        </row>
        <row r="231">
          <cell r="J231" t="str">
            <v/>
          </cell>
        </row>
        <row r="232">
          <cell r="J232" t="str">
            <v/>
          </cell>
        </row>
        <row r="233">
          <cell r="J233" t="str">
            <v/>
          </cell>
        </row>
        <row r="234">
          <cell r="J234" t="str">
            <v/>
          </cell>
        </row>
        <row r="235">
          <cell r="J235" t="str">
            <v/>
          </cell>
        </row>
        <row r="236">
          <cell r="J236" t="str">
            <v/>
          </cell>
        </row>
        <row r="237">
          <cell r="J237" t="str">
            <v/>
          </cell>
        </row>
        <row r="238">
          <cell r="J238" t="str">
            <v/>
          </cell>
        </row>
        <row r="239">
          <cell r="J239" t="str">
            <v/>
          </cell>
        </row>
        <row r="240">
          <cell r="J240" t="str">
            <v/>
          </cell>
        </row>
        <row r="241">
          <cell r="J241" t="str">
            <v/>
          </cell>
        </row>
        <row r="242">
          <cell r="J242" t="str">
            <v/>
          </cell>
        </row>
        <row r="243">
          <cell r="J243" t="str">
            <v/>
          </cell>
        </row>
        <row r="244">
          <cell r="J244" t="str">
            <v/>
          </cell>
        </row>
        <row r="245">
          <cell r="J245" t="str">
            <v/>
          </cell>
        </row>
        <row r="246">
          <cell r="J246" t="str">
            <v/>
          </cell>
        </row>
        <row r="247">
          <cell r="J247" t="str">
            <v/>
          </cell>
        </row>
        <row r="248">
          <cell r="J248" t="str">
            <v/>
          </cell>
        </row>
        <row r="249">
          <cell r="J249" t="str">
            <v/>
          </cell>
        </row>
        <row r="250">
          <cell r="J250" t="str">
            <v/>
          </cell>
        </row>
        <row r="251">
          <cell r="J251" t="str">
            <v/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CRO">
    <tabColor rgb="FF207245"/>
    <pageSetUpPr fitToPage="1"/>
  </sheetPr>
  <dimension ref="A1:EO95"/>
  <sheetViews>
    <sheetView showGridLines="0" tabSelected="1" showRuler="0" zoomScaleNormal="100" zoomScalePageLayoutView="70" workbookViewId="0">
      <pane ySplit="6" topLeftCell="A7" activePane="bottomLeft" state="frozen"/>
      <selection pane="bottomLeft" activeCell="P10" sqref="P10"/>
    </sheetView>
  </sheetViews>
  <sheetFormatPr defaultColWidth="0" defaultRowHeight="30.15" customHeight="1" x14ac:dyDescent="0.3"/>
  <cols>
    <col min="1" max="1" width="2.88671875" style="4" customWidth="1"/>
    <col min="2" max="2" width="36.5546875" customWidth="1"/>
    <col min="3" max="3" width="8" customWidth="1"/>
    <col min="4" max="4" width="11.5546875" style="2" customWidth="1"/>
    <col min="5" max="5" width="10.44140625" customWidth="1"/>
    <col min="6" max="6" width="11.109375" customWidth="1"/>
    <col min="7" max="142" width="3.109375" customWidth="1"/>
    <col min="143" max="145" width="0" hidden="1" customWidth="1"/>
    <col min="146" max="16384" width="9.109375" hidden="1"/>
  </cols>
  <sheetData>
    <row r="1" spans="1:142" ht="39.75" customHeight="1" x14ac:dyDescent="0.3">
      <c r="A1" s="5" t="s">
        <v>0</v>
      </c>
      <c r="B1" s="34" t="s">
        <v>104</v>
      </c>
      <c r="C1" s="34"/>
      <c r="D1" s="34"/>
      <c r="E1" s="34"/>
      <c r="F1" s="34"/>
      <c r="G1" s="35" t="s">
        <v>17</v>
      </c>
      <c r="H1" s="35"/>
      <c r="I1" s="35"/>
      <c r="J1" s="35"/>
      <c r="K1" s="35"/>
      <c r="L1" s="35"/>
      <c r="M1" s="35"/>
    </row>
    <row r="2" spans="1:142" ht="12" hidden="1" customHeight="1" x14ac:dyDescent="0.55000000000000004">
      <c r="A2" s="4" t="s">
        <v>1</v>
      </c>
      <c r="B2" s="6"/>
    </row>
    <row r="3" spans="1:142" ht="11.25" hidden="1" customHeight="1" x14ac:dyDescent="0.35">
      <c r="A3" s="4" t="s">
        <v>2</v>
      </c>
      <c r="B3" s="7"/>
      <c r="C3" s="8"/>
      <c r="D3" s="9"/>
      <c r="E3" s="10"/>
    </row>
    <row r="4" spans="1:142" ht="21.75" customHeight="1" x14ac:dyDescent="0.3">
      <c r="A4" s="5" t="s">
        <v>3</v>
      </c>
      <c r="B4" s="30"/>
      <c r="C4" s="32" t="s">
        <v>8</v>
      </c>
      <c r="D4" s="24">
        <v>45586</v>
      </c>
      <c r="G4" s="36">
        <f>G5</f>
        <v>45586</v>
      </c>
      <c r="H4" s="37"/>
      <c r="I4" s="37"/>
      <c r="J4" s="37"/>
      <c r="K4" s="37"/>
      <c r="L4" s="37"/>
      <c r="M4" s="38"/>
      <c r="N4" s="36">
        <f>N5</f>
        <v>45593</v>
      </c>
      <c r="O4" s="37"/>
      <c r="P4" s="37"/>
      <c r="Q4" s="37"/>
      <c r="R4" s="37"/>
      <c r="S4" s="37"/>
      <c r="T4" s="38"/>
      <c r="U4" s="36">
        <f>U5</f>
        <v>45600</v>
      </c>
      <c r="V4" s="37"/>
      <c r="W4" s="37"/>
      <c r="X4" s="37"/>
      <c r="Y4" s="37"/>
      <c r="Z4" s="37"/>
      <c r="AA4" s="38"/>
      <c r="AB4" s="36">
        <f>AB5</f>
        <v>45607</v>
      </c>
      <c r="AC4" s="37"/>
      <c r="AD4" s="37"/>
      <c r="AE4" s="37"/>
      <c r="AF4" s="37"/>
      <c r="AG4" s="37"/>
      <c r="AH4" s="38"/>
      <c r="AI4" s="36">
        <f>AI5</f>
        <v>45614</v>
      </c>
      <c r="AJ4" s="37"/>
      <c r="AK4" s="37"/>
      <c r="AL4" s="37"/>
      <c r="AM4" s="37"/>
      <c r="AN4" s="37"/>
      <c r="AO4" s="38"/>
      <c r="AP4" s="36">
        <f>AP5</f>
        <v>45621</v>
      </c>
      <c r="AQ4" s="37"/>
      <c r="AR4" s="37"/>
      <c r="AS4" s="37"/>
      <c r="AT4" s="37"/>
      <c r="AU4" s="37"/>
      <c r="AV4" s="38"/>
      <c r="AW4" s="36">
        <f>AW5</f>
        <v>45628</v>
      </c>
      <c r="AX4" s="37"/>
      <c r="AY4" s="37"/>
      <c r="AZ4" s="37"/>
      <c r="BA4" s="37"/>
      <c r="BB4" s="37"/>
      <c r="BC4" s="38"/>
      <c r="BD4" s="36">
        <f>BD5</f>
        <v>45635</v>
      </c>
      <c r="BE4" s="37"/>
      <c r="BF4" s="37"/>
      <c r="BG4" s="37"/>
      <c r="BH4" s="37"/>
      <c r="BI4" s="37"/>
      <c r="BJ4" s="38"/>
      <c r="BK4" s="36">
        <f t="shared" ref="BK4" si="0">BK5</f>
        <v>45642</v>
      </c>
      <c r="BL4" s="37"/>
      <c r="BM4" s="37"/>
      <c r="BN4" s="37"/>
      <c r="BO4" s="37"/>
      <c r="BP4" s="37"/>
      <c r="BQ4" s="38"/>
      <c r="BR4" s="36">
        <f t="shared" ref="BR4" si="1">BR5</f>
        <v>45649</v>
      </c>
      <c r="BS4" s="37"/>
      <c r="BT4" s="37"/>
      <c r="BU4" s="37"/>
      <c r="BV4" s="37"/>
      <c r="BW4" s="37"/>
      <c r="BX4" s="38"/>
      <c r="BY4" s="36">
        <f t="shared" ref="BY4" si="2">BY5</f>
        <v>45656</v>
      </c>
      <c r="BZ4" s="37"/>
      <c r="CA4" s="37"/>
      <c r="CB4" s="37"/>
      <c r="CC4" s="37"/>
      <c r="CD4" s="37"/>
      <c r="CE4" s="38"/>
      <c r="CF4" s="36">
        <f t="shared" ref="CF4" si="3">CF5</f>
        <v>45663</v>
      </c>
      <c r="CG4" s="37"/>
      <c r="CH4" s="37"/>
      <c r="CI4" s="37"/>
      <c r="CJ4" s="37"/>
      <c r="CK4" s="37"/>
      <c r="CL4" s="38"/>
      <c r="CM4" s="36">
        <f t="shared" ref="CM4" si="4">CM5</f>
        <v>45670</v>
      </c>
      <c r="CN4" s="37"/>
      <c r="CO4" s="37"/>
      <c r="CP4" s="37"/>
      <c r="CQ4" s="37"/>
      <c r="CR4" s="37"/>
      <c r="CS4" s="38"/>
      <c r="CT4" s="36">
        <f t="shared" ref="CT4" si="5">CT5</f>
        <v>45677</v>
      </c>
      <c r="CU4" s="37"/>
      <c r="CV4" s="37"/>
      <c r="CW4" s="37"/>
      <c r="CX4" s="37"/>
      <c r="CY4" s="37"/>
      <c r="CZ4" s="38"/>
      <c r="DA4" s="36">
        <f t="shared" ref="DA4" si="6">DA5</f>
        <v>45684</v>
      </c>
      <c r="DB4" s="37"/>
      <c r="DC4" s="37"/>
      <c r="DD4" s="37"/>
      <c r="DE4" s="37"/>
      <c r="DF4" s="37"/>
      <c r="DG4" s="38"/>
      <c r="DH4" s="36">
        <f t="shared" ref="DH4" si="7">DH5</f>
        <v>45691</v>
      </c>
      <c r="DI4" s="37"/>
      <c r="DJ4" s="37"/>
      <c r="DK4" s="37"/>
      <c r="DL4" s="37"/>
      <c r="DM4" s="37"/>
      <c r="DN4" s="38"/>
      <c r="DO4" s="36">
        <f t="shared" ref="DO4" si="8">DO5</f>
        <v>45698</v>
      </c>
      <c r="DP4" s="37"/>
      <c r="DQ4" s="37"/>
      <c r="DR4" s="37"/>
      <c r="DS4" s="37"/>
      <c r="DT4" s="37"/>
      <c r="DU4" s="38"/>
      <c r="DV4" s="36">
        <f t="shared" ref="DV4" si="9">DV5</f>
        <v>45705</v>
      </c>
      <c r="DW4" s="37"/>
      <c r="DX4" s="37"/>
      <c r="DY4" s="37"/>
      <c r="DZ4" s="37"/>
      <c r="EA4" s="37"/>
      <c r="EB4" s="38"/>
      <c r="EC4" s="36">
        <f t="shared" ref="EC4" si="10">EC5</f>
        <v>45712</v>
      </c>
      <c r="ED4" s="37"/>
      <c r="EE4" s="37"/>
      <c r="EF4" s="37"/>
      <c r="EG4" s="37"/>
      <c r="EH4" s="37"/>
      <c r="EI4" s="38"/>
      <c r="EJ4" s="21"/>
      <c r="EK4" s="21"/>
      <c r="EL4" s="22"/>
    </row>
    <row r="5" spans="1:142" ht="25.5" customHeight="1" x14ac:dyDescent="0.3">
      <c r="A5" s="5" t="s">
        <v>4</v>
      </c>
      <c r="B5" s="31"/>
      <c r="C5" s="33" t="s">
        <v>9</v>
      </c>
      <c r="D5" s="26">
        <v>1</v>
      </c>
      <c r="G5" s="11">
        <f>Início_do_projeto-WEEKDAY(Início_do_projeto,1)+2+7*(Semana_de_exibição-1)</f>
        <v>45586</v>
      </c>
      <c r="H5" s="12">
        <f>G5+1</f>
        <v>45587</v>
      </c>
      <c r="I5" s="12">
        <f t="shared" ref="I5:AV5" si="11">H5+1</f>
        <v>45588</v>
      </c>
      <c r="J5" s="12">
        <f t="shared" si="11"/>
        <v>45589</v>
      </c>
      <c r="K5" s="12">
        <f t="shared" si="11"/>
        <v>45590</v>
      </c>
      <c r="L5" s="12">
        <f t="shared" si="11"/>
        <v>45591</v>
      </c>
      <c r="M5" s="13">
        <f t="shared" si="11"/>
        <v>45592</v>
      </c>
      <c r="N5" s="11">
        <f>M5+1</f>
        <v>45593</v>
      </c>
      <c r="O5" s="12">
        <f>N5+1</f>
        <v>45594</v>
      </c>
      <c r="P5" s="12">
        <f t="shared" si="11"/>
        <v>45595</v>
      </c>
      <c r="Q5" s="12">
        <f t="shared" si="11"/>
        <v>45596</v>
      </c>
      <c r="R5" s="12">
        <f t="shared" si="11"/>
        <v>45597</v>
      </c>
      <c r="S5" s="12">
        <f t="shared" si="11"/>
        <v>45598</v>
      </c>
      <c r="T5" s="13">
        <f t="shared" si="11"/>
        <v>45599</v>
      </c>
      <c r="U5" s="11">
        <f>T5+1</f>
        <v>45600</v>
      </c>
      <c r="V5" s="12">
        <f>U5+1</f>
        <v>45601</v>
      </c>
      <c r="W5" s="12">
        <f t="shared" si="11"/>
        <v>45602</v>
      </c>
      <c r="X5" s="12">
        <f t="shared" si="11"/>
        <v>45603</v>
      </c>
      <c r="Y5" s="12">
        <f t="shared" si="11"/>
        <v>45604</v>
      </c>
      <c r="Z5" s="12">
        <f t="shared" si="11"/>
        <v>45605</v>
      </c>
      <c r="AA5" s="13">
        <f t="shared" si="11"/>
        <v>45606</v>
      </c>
      <c r="AB5" s="11">
        <f>AA5+1</f>
        <v>45607</v>
      </c>
      <c r="AC5" s="12">
        <f>AB5+1</f>
        <v>45608</v>
      </c>
      <c r="AD5" s="12">
        <f t="shared" si="11"/>
        <v>45609</v>
      </c>
      <c r="AE5" s="12">
        <f t="shared" si="11"/>
        <v>45610</v>
      </c>
      <c r="AF5" s="12">
        <f t="shared" si="11"/>
        <v>45611</v>
      </c>
      <c r="AG5" s="12">
        <f t="shared" si="11"/>
        <v>45612</v>
      </c>
      <c r="AH5" s="13">
        <f t="shared" si="11"/>
        <v>45613</v>
      </c>
      <c r="AI5" s="11">
        <f>AH5+1</f>
        <v>45614</v>
      </c>
      <c r="AJ5" s="12">
        <f>AI5+1</f>
        <v>45615</v>
      </c>
      <c r="AK5" s="12">
        <f t="shared" si="11"/>
        <v>45616</v>
      </c>
      <c r="AL5" s="12">
        <f t="shared" si="11"/>
        <v>45617</v>
      </c>
      <c r="AM5" s="12">
        <f t="shared" si="11"/>
        <v>45618</v>
      </c>
      <c r="AN5" s="12">
        <f t="shared" si="11"/>
        <v>45619</v>
      </c>
      <c r="AO5" s="13">
        <f t="shared" si="11"/>
        <v>45620</v>
      </c>
      <c r="AP5" s="11">
        <f>AO5+1</f>
        <v>45621</v>
      </c>
      <c r="AQ5" s="12">
        <f>AP5+1</f>
        <v>45622</v>
      </c>
      <c r="AR5" s="12">
        <f t="shared" si="11"/>
        <v>45623</v>
      </c>
      <c r="AS5" s="12">
        <f t="shared" si="11"/>
        <v>45624</v>
      </c>
      <c r="AT5" s="12">
        <f t="shared" si="11"/>
        <v>45625</v>
      </c>
      <c r="AU5" s="12">
        <f t="shared" si="11"/>
        <v>45626</v>
      </c>
      <c r="AV5" s="13">
        <f t="shared" si="11"/>
        <v>45627</v>
      </c>
      <c r="AW5" s="11">
        <f>AV5+1</f>
        <v>45628</v>
      </c>
      <c r="AX5" s="12">
        <f>AW5+1</f>
        <v>45629</v>
      </c>
      <c r="AY5" s="12">
        <f t="shared" ref="AY5:BC5" si="12">AX5+1</f>
        <v>45630</v>
      </c>
      <c r="AZ5" s="12">
        <f t="shared" si="12"/>
        <v>45631</v>
      </c>
      <c r="BA5" s="12">
        <f t="shared" si="12"/>
        <v>45632</v>
      </c>
      <c r="BB5" s="12">
        <f t="shared" si="12"/>
        <v>45633</v>
      </c>
      <c r="BC5" s="13">
        <f t="shared" si="12"/>
        <v>45634</v>
      </c>
      <c r="BD5" s="11">
        <f>BC5+1</f>
        <v>45635</v>
      </c>
      <c r="BE5" s="12">
        <f>BD5+1</f>
        <v>45636</v>
      </c>
      <c r="BF5" s="12">
        <f t="shared" ref="BF5:BJ5" si="13">BE5+1</f>
        <v>45637</v>
      </c>
      <c r="BG5" s="12">
        <f t="shared" si="13"/>
        <v>45638</v>
      </c>
      <c r="BH5" s="12">
        <f t="shared" si="13"/>
        <v>45639</v>
      </c>
      <c r="BI5" s="12">
        <f t="shared" si="13"/>
        <v>45640</v>
      </c>
      <c r="BJ5" s="13">
        <f t="shared" si="13"/>
        <v>45641</v>
      </c>
      <c r="BK5" s="13">
        <f t="shared" ref="BK5" si="14">BJ5+1</f>
        <v>45642</v>
      </c>
      <c r="BL5" s="13">
        <f t="shared" ref="BL5" si="15">BK5+1</f>
        <v>45643</v>
      </c>
      <c r="BM5" s="13">
        <f t="shared" ref="BM5" si="16">BL5+1</f>
        <v>45644</v>
      </c>
      <c r="BN5" s="13">
        <f t="shared" ref="BN5" si="17">BM5+1</f>
        <v>45645</v>
      </c>
      <c r="BO5" s="13">
        <f t="shared" ref="BO5" si="18">BN5+1</f>
        <v>45646</v>
      </c>
      <c r="BP5" s="13">
        <f t="shared" ref="BP5" si="19">BO5+1</f>
        <v>45647</v>
      </c>
      <c r="BQ5" s="13">
        <f t="shared" ref="BQ5" si="20">BP5+1</f>
        <v>45648</v>
      </c>
      <c r="BR5" s="13">
        <f t="shared" ref="BR5" si="21">BQ5+1</f>
        <v>45649</v>
      </c>
      <c r="BS5" s="13">
        <f t="shared" ref="BS5" si="22">BR5+1</f>
        <v>45650</v>
      </c>
      <c r="BT5" s="13">
        <f t="shared" ref="BT5" si="23">BS5+1</f>
        <v>45651</v>
      </c>
      <c r="BU5" s="13">
        <f t="shared" ref="BU5" si="24">BT5+1</f>
        <v>45652</v>
      </c>
      <c r="BV5" s="13">
        <f t="shared" ref="BV5" si="25">BU5+1</f>
        <v>45653</v>
      </c>
      <c r="BW5" s="13">
        <f t="shared" ref="BW5" si="26">BV5+1</f>
        <v>45654</v>
      </c>
      <c r="BX5" s="13">
        <f t="shared" ref="BX5" si="27">BW5+1</f>
        <v>45655</v>
      </c>
      <c r="BY5" s="13">
        <f t="shared" ref="BY5" si="28">BX5+1</f>
        <v>45656</v>
      </c>
      <c r="BZ5" s="13">
        <f t="shared" ref="BZ5" si="29">BY5+1</f>
        <v>45657</v>
      </c>
      <c r="CA5" s="13">
        <f t="shared" ref="CA5" si="30">BZ5+1</f>
        <v>45658</v>
      </c>
      <c r="CB5" s="13">
        <f t="shared" ref="CB5" si="31">CA5+1</f>
        <v>45659</v>
      </c>
      <c r="CC5" s="13">
        <f t="shared" ref="CC5" si="32">CB5+1</f>
        <v>45660</v>
      </c>
      <c r="CD5" s="13">
        <f t="shared" ref="CD5" si="33">CC5+1</f>
        <v>45661</v>
      </c>
      <c r="CE5" s="13">
        <f t="shared" ref="CE5" si="34">CD5+1</f>
        <v>45662</v>
      </c>
      <c r="CF5" s="13">
        <f t="shared" ref="CF5" si="35">CE5+1</f>
        <v>45663</v>
      </c>
      <c r="CG5" s="13">
        <f t="shared" ref="CG5" si="36">CF5+1</f>
        <v>45664</v>
      </c>
      <c r="CH5" s="13">
        <f t="shared" ref="CH5" si="37">CG5+1</f>
        <v>45665</v>
      </c>
      <c r="CI5" s="13">
        <f t="shared" ref="CI5" si="38">CH5+1</f>
        <v>45666</v>
      </c>
      <c r="CJ5" s="13">
        <f t="shared" ref="CJ5" si="39">CI5+1</f>
        <v>45667</v>
      </c>
      <c r="CK5" s="13">
        <f t="shared" ref="CK5" si="40">CJ5+1</f>
        <v>45668</v>
      </c>
      <c r="CL5" s="13">
        <f t="shared" ref="CL5" si="41">CK5+1</f>
        <v>45669</v>
      </c>
      <c r="CM5" s="13">
        <f t="shared" ref="CM5" si="42">CL5+1</f>
        <v>45670</v>
      </c>
      <c r="CN5" s="13">
        <f t="shared" ref="CN5" si="43">CM5+1</f>
        <v>45671</v>
      </c>
      <c r="CO5" s="13">
        <f t="shared" ref="CO5" si="44">CN5+1</f>
        <v>45672</v>
      </c>
      <c r="CP5" s="13">
        <f t="shared" ref="CP5" si="45">CO5+1</f>
        <v>45673</v>
      </c>
      <c r="CQ5" s="13">
        <f t="shared" ref="CQ5" si="46">CP5+1</f>
        <v>45674</v>
      </c>
      <c r="CR5" s="13">
        <f t="shared" ref="CR5" si="47">CQ5+1</f>
        <v>45675</v>
      </c>
      <c r="CS5" s="13">
        <f t="shared" ref="CS5" si="48">CR5+1</f>
        <v>45676</v>
      </c>
      <c r="CT5" s="13">
        <f t="shared" ref="CT5" si="49">CS5+1</f>
        <v>45677</v>
      </c>
      <c r="CU5" s="13">
        <f t="shared" ref="CU5" si="50">CT5+1</f>
        <v>45678</v>
      </c>
      <c r="CV5" s="13">
        <f t="shared" ref="CV5" si="51">CU5+1</f>
        <v>45679</v>
      </c>
      <c r="CW5" s="13">
        <f t="shared" ref="CW5" si="52">CV5+1</f>
        <v>45680</v>
      </c>
      <c r="CX5" s="13">
        <f t="shared" ref="CX5" si="53">CW5+1</f>
        <v>45681</v>
      </c>
      <c r="CY5" s="13">
        <f t="shared" ref="CY5" si="54">CX5+1</f>
        <v>45682</v>
      </c>
      <c r="CZ5" s="13">
        <f t="shared" ref="CZ5" si="55">CY5+1</f>
        <v>45683</v>
      </c>
      <c r="DA5" s="13">
        <f t="shared" ref="DA5" si="56">CZ5+1</f>
        <v>45684</v>
      </c>
      <c r="DB5" s="13">
        <f t="shared" ref="DB5" si="57">DA5+1</f>
        <v>45685</v>
      </c>
      <c r="DC5" s="13">
        <f t="shared" ref="DC5" si="58">DB5+1</f>
        <v>45686</v>
      </c>
      <c r="DD5" s="13">
        <f t="shared" ref="DD5" si="59">DC5+1</f>
        <v>45687</v>
      </c>
      <c r="DE5" s="13">
        <f t="shared" ref="DE5" si="60">DD5+1</f>
        <v>45688</v>
      </c>
      <c r="DF5" s="13">
        <f t="shared" ref="DF5" si="61">DE5+1</f>
        <v>45689</v>
      </c>
      <c r="DG5" s="13">
        <f t="shared" ref="DG5" si="62">DF5+1</f>
        <v>45690</v>
      </c>
      <c r="DH5" s="13">
        <f t="shared" ref="DH5" si="63">DG5+1</f>
        <v>45691</v>
      </c>
      <c r="DI5" s="13">
        <f t="shared" ref="DI5" si="64">DH5+1</f>
        <v>45692</v>
      </c>
      <c r="DJ5" s="13">
        <f t="shared" ref="DJ5" si="65">DI5+1</f>
        <v>45693</v>
      </c>
      <c r="DK5" s="13">
        <f t="shared" ref="DK5" si="66">DJ5+1</f>
        <v>45694</v>
      </c>
      <c r="DL5" s="13">
        <f t="shared" ref="DL5" si="67">DK5+1</f>
        <v>45695</v>
      </c>
      <c r="DM5" s="13">
        <f t="shared" ref="DM5" si="68">DL5+1</f>
        <v>45696</v>
      </c>
      <c r="DN5" s="13">
        <f t="shared" ref="DN5" si="69">DM5+1</f>
        <v>45697</v>
      </c>
      <c r="DO5" s="13">
        <f t="shared" ref="DO5" si="70">DN5+1</f>
        <v>45698</v>
      </c>
      <c r="DP5" s="13">
        <f t="shared" ref="DP5" si="71">DO5+1</f>
        <v>45699</v>
      </c>
      <c r="DQ5" s="13">
        <f t="shared" ref="DQ5" si="72">DP5+1</f>
        <v>45700</v>
      </c>
      <c r="DR5" s="13">
        <f t="shared" ref="DR5" si="73">DQ5+1</f>
        <v>45701</v>
      </c>
      <c r="DS5" s="13">
        <f t="shared" ref="DS5" si="74">DR5+1</f>
        <v>45702</v>
      </c>
      <c r="DT5" s="13">
        <f t="shared" ref="DT5" si="75">DS5+1</f>
        <v>45703</v>
      </c>
      <c r="DU5" s="13">
        <f t="shared" ref="DU5" si="76">DT5+1</f>
        <v>45704</v>
      </c>
      <c r="DV5" s="13">
        <f t="shared" ref="DV5" si="77">DU5+1</f>
        <v>45705</v>
      </c>
      <c r="DW5" s="13">
        <f t="shared" ref="DW5" si="78">DV5+1</f>
        <v>45706</v>
      </c>
      <c r="DX5" s="13">
        <f t="shared" ref="DX5" si="79">DW5+1</f>
        <v>45707</v>
      </c>
      <c r="DY5" s="13">
        <f t="shared" ref="DY5" si="80">DX5+1</f>
        <v>45708</v>
      </c>
      <c r="DZ5" s="13">
        <f t="shared" ref="DZ5" si="81">DY5+1</f>
        <v>45709</v>
      </c>
      <c r="EA5" s="13">
        <f t="shared" ref="EA5" si="82">DZ5+1</f>
        <v>45710</v>
      </c>
      <c r="EB5" s="13">
        <f t="shared" ref="EB5" si="83">EA5+1</f>
        <v>45711</v>
      </c>
      <c r="EC5" s="13">
        <f t="shared" ref="EC5" si="84">EB5+1</f>
        <v>45712</v>
      </c>
      <c r="ED5" s="13">
        <f t="shared" ref="ED5" si="85">EC5+1</f>
        <v>45713</v>
      </c>
      <c r="EE5" s="13">
        <f t="shared" ref="EE5" si="86">ED5+1</f>
        <v>45714</v>
      </c>
      <c r="EF5" s="13">
        <f t="shared" ref="EF5" si="87">EE5+1</f>
        <v>45715</v>
      </c>
      <c r="EG5" s="13">
        <f t="shared" ref="EG5" si="88">EF5+1</f>
        <v>45716</v>
      </c>
      <c r="EH5" s="13">
        <f t="shared" ref="EH5" si="89">EG5+1</f>
        <v>45717</v>
      </c>
      <c r="EI5" s="13">
        <f t="shared" ref="EI5" si="90">EH5+1</f>
        <v>45718</v>
      </c>
      <c r="EJ5" s="12"/>
      <c r="EK5" s="12"/>
      <c r="EL5" s="13"/>
    </row>
    <row r="6" spans="1:142" ht="54.75" customHeight="1" thickBot="1" x14ac:dyDescent="0.35">
      <c r="A6" s="5" t="s">
        <v>5</v>
      </c>
      <c r="B6" s="27" t="s">
        <v>16</v>
      </c>
      <c r="C6" s="28" t="s">
        <v>13</v>
      </c>
      <c r="D6" s="28" t="s">
        <v>10</v>
      </c>
      <c r="E6" s="28" t="s">
        <v>11</v>
      </c>
      <c r="F6" s="28" t="s">
        <v>12</v>
      </c>
      <c r="G6" s="25" t="str">
        <f t="shared" ref="G6" si="91">LEFT(TEXT(G5,"ddd"),1)</f>
        <v>s</v>
      </c>
      <c r="H6" s="14" t="str">
        <f t="shared" ref="H6:AP6" si="92">LEFT(TEXT(H5,"ddd"),1)</f>
        <v>t</v>
      </c>
      <c r="I6" s="14" t="str">
        <f t="shared" si="92"/>
        <v>q</v>
      </c>
      <c r="J6" s="14" t="str">
        <f t="shared" si="92"/>
        <v>q</v>
      </c>
      <c r="K6" s="14" t="str">
        <f t="shared" si="92"/>
        <v>s</v>
      </c>
      <c r="L6" s="14" t="str">
        <f t="shared" si="92"/>
        <v>s</v>
      </c>
      <c r="M6" s="14" t="str">
        <f t="shared" si="92"/>
        <v>d</v>
      </c>
      <c r="N6" s="14" t="str">
        <f t="shared" si="92"/>
        <v>s</v>
      </c>
      <c r="O6" s="14" t="str">
        <f t="shared" si="92"/>
        <v>t</v>
      </c>
      <c r="P6" s="14" t="str">
        <f t="shared" si="92"/>
        <v>q</v>
      </c>
      <c r="Q6" s="14" t="str">
        <f t="shared" si="92"/>
        <v>q</v>
      </c>
      <c r="R6" s="14" t="str">
        <f t="shared" si="92"/>
        <v>s</v>
      </c>
      <c r="S6" s="14" t="str">
        <f t="shared" si="92"/>
        <v>s</v>
      </c>
      <c r="T6" s="14" t="str">
        <f t="shared" si="92"/>
        <v>d</v>
      </c>
      <c r="U6" s="14" t="str">
        <f t="shared" si="92"/>
        <v>s</v>
      </c>
      <c r="V6" s="14" t="str">
        <f t="shared" si="92"/>
        <v>t</v>
      </c>
      <c r="W6" s="14" t="str">
        <f t="shared" si="92"/>
        <v>q</v>
      </c>
      <c r="X6" s="14" t="str">
        <f t="shared" si="92"/>
        <v>q</v>
      </c>
      <c r="Y6" s="14" t="str">
        <f t="shared" si="92"/>
        <v>s</v>
      </c>
      <c r="Z6" s="14" t="str">
        <f t="shared" si="92"/>
        <v>s</v>
      </c>
      <c r="AA6" s="14" t="str">
        <f t="shared" si="92"/>
        <v>d</v>
      </c>
      <c r="AB6" s="14" t="str">
        <f t="shared" si="92"/>
        <v>s</v>
      </c>
      <c r="AC6" s="14" t="str">
        <f t="shared" si="92"/>
        <v>t</v>
      </c>
      <c r="AD6" s="14" t="str">
        <f t="shared" si="92"/>
        <v>q</v>
      </c>
      <c r="AE6" s="14" t="str">
        <f t="shared" si="92"/>
        <v>q</v>
      </c>
      <c r="AF6" s="14" t="str">
        <f t="shared" si="92"/>
        <v>s</v>
      </c>
      <c r="AG6" s="14" t="str">
        <f t="shared" si="92"/>
        <v>s</v>
      </c>
      <c r="AH6" s="14" t="str">
        <f t="shared" si="92"/>
        <v>d</v>
      </c>
      <c r="AI6" s="14" t="str">
        <f t="shared" si="92"/>
        <v>s</v>
      </c>
      <c r="AJ6" s="14" t="str">
        <f t="shared" si="92"/>
        <v>t</v>
      </c>
      <c r="AK6" s="14" t="str">
        <f t="shared" si="92"/>
        <v>q</v>
      </c>
      <c r="AL6" s="14" t="str">
        <f t="shared" si="92"/>
        <v>q</v>
      </c>
      <c r="AM6" s="14" t="str">
        <f t="shared" si="92"/>
        <v>s</v>
      </c>
      <c r="AN6" s="14" t="str">
        <f t="shared" si="92"/>
        <v>s</v>
      </c>
      <c r="AO6" s="14" t="str">
        <f t="shared" si="92"/>
        <v>d</v>
      </c>
      <c r="AP6" s="14" t="str">
        <f t="shared" si="92"/>
        <v>s</v>
      </c>
      <c r="AQ6" s="14" t="str">
        <f t="shared" ref="AQ6:BJ6" si="93">LEFT(TEXT(AQ5,"ddd"),1)</f>
        <v>t</v>
      </c>
      <c r="AR6" s="14" t="str">
        <f t="shared" si="93"/>
        <v>q</v>
      </c>
      <c r="AS6" s="14" t="str">
        <f t="shared" si="93"/>
        <v>q</v>
      </c>
      <c r="AT6" s="14" t="str">
        <f t="shared" si="93"/>
        <v>s</v>
      </c>
      <c r="AU6" s="14" t="str">
        <f t="shared" si="93"/>
        <v>s</v>
      </c>
      <c r="AV6" s="14" t="str">
        <f t="shared" si="93"/>
        <v>d</v>
      </c>
      <c r="AW6" s="14" t="str">
        <f t="shared" si="93"/>
        <v>s</v>
      </c>
      <c r="AX6" s="14" t="str">
        <f t="shared" si="93"/>
        <v>t</v>
      </c>
      <c r="AY6" s="14" t="str">
        <f t="shared" si="93"/>
        <v>q</v>
      </c>
      <c r="AZ6" s="14" t="str">
        <f t="shared" si="93"/>
        <v>q</v>
      </c>
      <c r="BA6" s="14" t="str">
        <f t="shared" si="93"/>
        <v>s</v>
      </c>
      <c r="BB6" s="14" t="str">
        <f t="shared" si="93"/>
        <v>s</v>
      </c>
      <c r="BC6" s="14" t="str">
        <f t="shared" si="93"/>
        <v>d</v>
      </c>
      <c r="BD6" s="14" t="str">
        <f t="shared" si="93"/>
        <v>s</v>
      </c>
      <c r="BE6" s="14" t="str">
        <f t="shared" si="93"/>
        <v>t</v>
      </c>
      <c r="BF6" s="14" t="str">
        <f t="shared" si="93"/>
        <v>q</v>
      </c>
      <c r="BG6" s="14" t="str">
        <f t="shared" si="93"/>
        <v>q</v>
      </c>
      <c r="BH6" s="14" t="str">
        <f t="shared" si="93"/>
        <v>s</v>
      </c>
      <c r="BI6" s="14" t="str">
        <f t="shared" si="93"/>
        <v>s</v>
      </c>
      <c r="BJ6" s="14" t="str">
        <f t="shared" si="93"/>
        <v>d</v>
      </c>
      <c r="BK6" s="14" t="str">
        <f t="shared" ref="BK6" si="94">LEFT(TEXT(BK5,"ddd"),1)</f>
        <v>s</v>
      </c>
      <c r="BL6" s="14" t="str">
        <f t="shared" ref="BL6:CO6" si="95">LEFT(TEXT(BL5,"ddd"),1)</f>
        <v>t</v>
      </c>
      <c r="BM6" s="14" t="str">
        <f t="shared" si="95"/>
        <v>q</v>
      </c>
      <c r="BN6" s="14" t="str">
        <f t="shared" si="95"/>
        <v>q</v>
      </c>
      <c r="BO6" s="14" t="str">
        <f t="shared" si="95"/>
        <v>s</v>
      </c>
      <c r="BP6" s="14" t="str">
        <f t="shared" si="95"/>
        <v>s</v>
      </c>
      <c r="BQ6" s="14" t="str">
        <f t="shared" si="95"/>
        <v>d</v>
      </c>
      <c r="BR6" s="14" t="str">
        <f t="shared" si="95"/>
        <v>s</v>
      </c>
      <c r="BS6" s="14" t="str">
        <f t="shared" si="95"/>
        <v>t</v>
      </c>
      <c r="BT6" s="14" t="str">
        <f t="shared" si="95"/>
        <v>q</v>
      </c>
      <c r="BU6" s="14" t="str">
        <f t="shared" si="95"/>
        <v>q</v>
      </c>
      <c r="BV6" s="14" t="str">
        <f t="shared" si="95"/>
        <v>s</v>
      </c>
      <c r="BW6" s="14" t="str">
        <f t="shared" si="95"/>
        <v>s</v>
      </c>
      <c r="BX6" s="14" t="str">
        <f t="shared" si="95"/>
        <v>d</v>
      </c>
      <c r="BY6" s="14" t="str">
        <f t="shared" si="95"/>
        <v>s</v>
      </c>
      <c r="BZ6" s="14" t="str">
        <f t="shared" si="95"/>
        <v>t</v>
      </c>
      <c r="CA6" s="14" t="str">
        <f t="shared" si="95"/>
        <v>q</v>
      </c>
      <c r="CB6" s="14" t="str">
        <f t="shared" si="95"/>
        <v>q</v>
      </c>
      <c r="CC6" s="14" t="str">
        <f t="shared" si="95"/>
        <v>s</v>
      </c>
      <c r="CD6" s="14" t="str">
        <f t="shared" si="95"/>
        <v>s</v>
      </c>
      <c r="CE6" s="14" t="str">
        <f t="shared" si="95"/>
        <v>d</v>
      </c>
      <c r="CF6" s="14" t="str">
        <f t="shared" si="95"/>
        <v>s</v>
      </c>
      <c r="CG6" s="14" t="str">
        <f t="shared" si="95"/>
        <v>t</v>
      </c>
      <c r="CH6" s="14" t="str">
        <f t="shared" si="95"/>
        <v>q</v>
      </c>
      <c r="CI6" s="14" t="str">
        <f t="shared" si="95"/>
        <v>q</v>
      </c>
      <c r="CJ6" s="14" t="str">
        <f t="shared" si="95"/>
        <v>s</v>
      </c>
      <c r="CK6" s="14" t="str">
        <f t="shared" si="95"/>
        <v>s</v>
      </c>
      <c r="CL6" s="14" t="str">
        <f t="shared" si="95"/>
        <v>d</v>
      </c>
      <c r="CM6" s="14" t="str">
        <f t="shared" si="95"/>
        <v>s</v>
      </c>
      <c r="CN6" s="14" t="str">
        <f t="shared" si="95"/>
        <v>t</v>
      </c>
      <c r="CO6" s="14" t="str">
        <f t="shared" si="95"/>
        <v>q</v>
      </c>
      <c r="CP6" s="14" t="str">
        <f t="shared" ref="CP6:EC6" si="96">LEFT(TEXT(CP5,"ddd"),1)</f>
        <v>q</v>
      </c>
      <c r="CQ6" s="14" t="str">
        <f t="shared" si="96"/>
        <v>s</v>
      </c>
      <c r="CR6" s="14" t="str">
        <f t="shared" si="96"/>
        <v>s</v>
      </c>
      <c r="CS6" s="14" t="str">
        <f t="shared" si="96"/>
        <v>d</v>
      </c>
      <c r="CT6" s="14" t="str">
        <f t="shared" si="96"/>
        <v>s</v>
      </c>
      <c r="CU6" s="14" t="str">
        <f t="shared" si="96"/>
        <v>t</v>
      </c>
      <c r="CV6" s="14" t="str">
        <f t="shared" si="96"/>
        <v>q</v>
      </c>
      <c r="CW6" s="14" t="str">
        <f t="shared" si="96"/>
        <v>q</v>
      </c>
      <c r="CX6" s="14" t="str">
        <f t="shared" si="96"/>
        <v>s</v>
      </c>
      <c r="CY6" s="14" t="str">
        <f t="shared" si="96"/>
        <v>s</v>
      </c>
      <c r="CZ6" s="14" t="str">
        <f t="shared" si="96"/>
        <v>d</v>
      </c>
      <c r="DA6" s="14" t="str">
        <f t="shared" si="96"/>
        <v>s</v>
      </c>
      <c r="DB6" s="14" t="str">
        <f t="shared" si="96"/>
        <v>t</v>
      </c>
      <c r="DC6" s="14" t="str">
        <f t="shared" si="96"/>
        <v>q</v>
      </c>
      <c r="DD6" s="14" t="str">
        <f t="shared" si="96"/>
        <v>q</v>
      </c>
      <c r="DE6" s="14" t="str">
        <f t="shared" si="96"/>
        <v>s</v>
      </c>
      <c r="DF6" s="14" t="str">
        <f t="shared" si="96"/>
        <v>s</v>
      </c>
      <c r="DG6" s="14" t="str">
        <f t="shared" si="96"/>
        <v>d</v>
      </c>
      <c r="DH6" s="14" t="str">
        <f t="shared" si="96"/>
        <v>s</v>
      </c>
      <c r="DI6" s="14" t="str">
        <f t="shared" si="96"/>
        <v>t</v>
      </c>
      <c r="DJ6" s="14" t="str">
        <f t="shared" si="96"/>
        <v>q</v>
      </c>
      <c r="DK6" s="14" t="str">
        <f t="shared" si="96"/>
        <v>q</v>
      </c>
      <c r="DL6" s="14" t="str">
        <f t="shared" si="96"/>
        <v>s</v>
      </c>
      <c r="DM6" s="14" t="str">
        <f t="shared" si="96"/>
        <v>s</v>
      </c>
      <c r="DN6" s="14" t="str">
        <f t="shared" si="96"/>
        <v>d</v>
      </c>
      <c r="DO6" s="14" t="str">
        <f t="shared" si="96"/>
        <v>s</v>
      </c>
      <c r="DP6" s="14" t="str">
        <f t="shared" si="96"/>
        <v>t</v>
      </c>
      <c r="DQ6" s="14" t="str">
        <f t="shared" si="96"/>
        <v>q</v>
      </c>
      <c r="DR6" s="14" t="str">
        <f t="shared" si="96"/>
        <v>q</v>
      </c>
      <c r="DS6" s="14" t="str">
        <f t="shared" si="96"/>
        <v>s</v>
      </c>
      <c r="DT6" s="14" t="str">
        <f t="shared" si="96"/>
        <v>s</v>
      </c>
      <c r="DU6" s="14" t="str">
        <f t="shared" si="96"/>
        <v>d</v>
      </c>
      <c r="DV6" s="14" t="str">
        <f t="shared" si="96"/>
        <v>s</v>
      </c>
      <c r="DW6" s="14" t="str">
        <f t="shared" si="96"/>
        <v>t</v>
      </c>
      <c r="DX6" s="14" t="str">
        <f t="shared" si="96"/>
        <v>q</v>
      </c>
      <c r="DY6" s="14" t="str">
        <f t="shared" si="96"/>
        <v>q</v>
      </c>
      <c r="DZ6" s="14" t="str">
        <f t="shared" si="96"/>
        <v>s</v>
      </c>
      <c r="EA6" s="14" t="str">
        <f t="shared" si="96"/>
        <v>s</v>
      </c>
      <c r="EB6" s="14" t="str">
        <f t="shared" si="96"/>
        <v>d</v>
      </c>
      <c r="EC6" s="14" t="str">
        <f t="shared" si="96"/>
        <v>s</v>
      </c>
      <c r="ED6" s="14" t="str">
        <f t="shared" ref="ED6:EI6" si="97">LEFT(TEXT(ED5,"ddd"),1)</f>
        <v>t</v>
      </c>
      <c r="EE6" s="14" t="str">
        <f t="shared" si="97"/>
        <v>q</v>
      </c>
      <c r="EF6" s="14" t="str">
        <f t="shared" si="97"/>
        <v>q</v>
      </c>
      <c r="EG6" s="14" t="str">
        <f t="shared" si="97"/>
        <v>s</v>
      </c>
      <c r="EH6" s="14" t="str">
        <f t="shared" si="97"/>
        <v>s</v>
      </c>
      <c r="EI6" s="14" t="str">
        <f t="shared" si="97"/>
        <v>d</v>
      </c>
      <c r="EJ6" s="14"/>
      <c r="EK6" s="14"/>
      <c r="EL6" s="14"/>
    </row>
    <row r="7" spans="1:142" ht="9" hidden="1" customHeight="1" thickBot="1" x14ac:dyDescent="0.35">
      <c r="A7" s="4" t="s">
        <v>6</v>
      </c>
      <c r="B7" s="16"/>
      <c r="C7" s="17"/>
      <c r="D7" s="18"/>
      <c r="E7" s="18"/>
      <c r="F7" s="20" t="str">
        <f t="shared" ref="F7" si="98">IF(OR(ISBLANK(início_da_tarefa),ISBLANK(término_da_tarefa)),"",término_da_tarefa-início_da_tarefa+1)</f>
        <v/>
      </c>
      <c r="G7" s="15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19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</row>
    <row r="8" spans="1:142" ht="19.5" customHeight="1" thickBot="1" x14ac:dyDescent="0.35">
      <c r="B8" s="29" t="s">
        <v>18</v>
      </c>
      <c r="C8" s="17">
        <v>1</v>
      </c>
      <c r="D8" s="18">
        <v>45586</v>
      </c>
      <c r="E8" s="18">
        <v>45586</v>
      </c>
      <c r="F8" s="20">
        <f t="shared" ref="F8:F39" si="99">IF(OR(ISBLANK(início_da_tarefa),ISBLANK(término_da_tarefa)),"",término_da_tarefa-início_da_tarefa+1)</f>
        <v>1</v>
      </c>
      <c r="G8" s="15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</row>
    <row r="9" spans="1:142" s="1" customFormat="1" ht="29.4" thickBot="1" x14ac:dyDescent="0.35">
      <c r="A9" s="5"/>
      <c r="B9" s="29" t="s">
        <v>42</v>
      </c>
      <c r="C9" s="17">
        <v>2</v>
      </c>
      <c r="D9" s="18">
        <v>45587</v>
      </c>
      <c r="E9" s="18">
        <v>45616</v>
      </c>
      <c r="F9" s="20">
        <f t="shared" si="99"/>
        <v>30</v>
      </c>
      <c r="G9" s="15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</row>
    <row r="10" spans="1:142" s="1" customFormat="1" ht="29.4" thickBot="1" x14ac:dyDescent="0.35">
      <c r="A10" s="5"/>
      <c r="B10" s="29" t="s">
        <v>43</v>
      </c>
      <c r="C10" s="17">
        <v>3</v>
      </c>
      <c r="D10" s="18">
        <v>45587</v>
      </c>
      <c r="E10" s="23">
        <v>45616</v>
      </c>
      <c r="F10" s="20">
        <f t="shared" si="99"/>
        <v>30</v>
      </c>
      <c r="G10" s="15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</row>
    <row r="11" spans="1:142" s="1" customFormat="1" ht="30" customHeight="1" thickBot="1" x14ac:dyDescent="0.35">
      <c r="A11" s="5"/>
      <c r="B11" s="29" t="s">
        <v>44</v>
      </c>
      <c r="C11" s="17">
        <v>4</v>
      </c>
      <c r="D11" s="18">
        <v>45587</v>
      </c>
      <c r="E11" s="18">
        <v>45616</v>
      </c>
      <c r="F11" s="20">
        <f t="shared" si="99"/>
        <v>30</v>
      </c>
      <c r="G11" s="15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</row>
    <row r="12" spans="1:142" s="1" customFormat="1" ht="15" thickBot="1" x14ac:dyDescent="0.35">
      <c r="A12" s="5"/>
      <c r="B12" s="29" t="s">
        <v>53</v>
      </c>
      <c r="C12" s="17">
        <v>5</v>
      </c>
      <c r="D12" s="18">
        <v>45587</v>
      </c>
      <c r="E12" s="18">
        <v>45601</v>
      </c>
      <c r="F12" s="20">
        <f t="shared" si="99"/>
        <v>15</v>
      </c>
      <c r="G12" s="15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</row>
    <row r="13" spans="1:142" s="1" customFormat="1" ht="47.25" customHeight="1" thickBot="1" x14ac:dyDescent="0.35">
      <c r="A13" s="5"/>
      <c r="B13" s="29" t="s">
        <v>45</v>
      </c>
      <c r="C13" s="17">
        <v>6</v>
      </c>
      <c r="D13" s="18">
        <v>45596</v>
      </c>
      <c r="E13" s="18">
        <v>45625</v>
      </c>
      <c r="F13" s="20">
        <f t="shared" si="99"/>
        <v>30</v>
      </c>
      <c r="G13" s="15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</row>
    <row r="14" spans="1:142" s="1" customFormat="1" ht="15" thickBot="1" x14ac:dyDescent="0.35">
      <c r="A14" s="5"/>
      <c r="B14" s="29" t="s">
        <v>46</v>
      </c>
      <c r="C14" s="17">
        <v>7</v>
      </c>
      <c r="D14" s="18">
        <v>45596</v>
      </c>
      <c r="E14" s="18">
        <v>45625</v>
      </c>
      <c r="F14" s="20">
        <f t="shared" si="99"/>
        <v>30</v>
      </c>
      <c r="G14" s="15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</row>
    <row r="15" spans="1:142" ht="15" thickBot="1" x14ac:dyDescent="0.35">
      <c r="B15" s="29" t="s">
        <v>47</v>
      </c>
      <c r="C15" s="17">
        <v>8</v>
      </c>
      <c r="D15" s="18">
        <v>45596</v>
      </c>
      <c r="E15" s="18">
        <v>45625</v>
      </c>
      <c r="F15" s="20">
        <f t="shared" si="99"/>
        <v>30</v>
      </c>
      <c r="G15" s="1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</row>
    <row r="16" spans="1:142" ht="15" thickBot="1" x14ac:dyDescent="0.35">
      <c r="B16" s="29" t="s">
        <v>48</v>
      </c>
      <c r="C16" s="17">
        <v>9</v>
      </c>
      <c r="D16" s="18">
        <v>45596</v>
      </c>
      <c r="E16" s="18">
        <v>45625</v>
      </c>
      <c r="F16" s="20">
        <f t="shared" si="99"/>
        <v>30</v>
      </c>
      <c r="G16" s="15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</row>
    <row r="17" spans="1:142" ht="33.75" customHeight="1" thickBot="1" x14ac:dyDescent="0.35">
      <c r="B17" s="29" t="s">
        <v>49</v>
      </c>
      <c r="C17" s="17">
        <v>10</v>
      </c>
      <c r="D17" s="18">
        <v>45596</v>
      </c>
      <c r="E17" s="18">
        <v>45625</v>
      </c>
      <c r="F17" s="20">
        <f t="shared" si="99"/>
        <v>30</v>
      </c>
      <c r="G17" s="15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</row>
    <row r="18" spans="1:142" s="1" customFormat="1" ht="15" thickBot="1" x14ac:dyDescent="0.35">
      <c r="A18" s="5"/>
      <c r="B18" s="29" t="s">
        <v>50</v>
      </c>
      <c r="C18" s="17">
        <v>11</v>
      </c>
      <c r="D18" s="18">
        <v>45596</v>
      </c>
      <c r="E18" s="18">
        <v>45625</v>
      </c>
      <c r="F18" s="20">
        <f t="shared" si="99"/>
        <v>30</v>
      </c>
      <c r="G18" s="15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</row>
    <row r="19" spans="1:142" s="1" customFormat="1" ht="15" thickBot="1" x14ac:dyDescent="0.35">
      <c r="A19" s="5"/>
      <c r="B19" s="29" t="s">
        <v>51</v>
      </c>
      <c r="C19" s="17">
        <v>12</v>
      </c>
      <c r="D19" s="18">
        <v>45596</v>
      </c>
      <c r="E19" s="18">
        <v>45625</v>
      </c>
      <c r="F19" s="20">
        <f t="shared" si="99"/>
        <v>30</v>
      </c>
      <c r="G19" s="15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</row>
    <row r="20" spans="1:142" s="1" customFormat="1" ht="15" thickBot="1" x14ac:dyDescent="0.35">
      <c r="A20" s="5"/>
      <c r="B20" s="29" t="s">
        <v>54</v>
      </c>
      <c r="C20" s="17">
        <v>13</v>
      </c>
      <c r="D20" s="18">
        <v>45596</v>
      </c>
      <c r="E20" s="18">
        <v>45625</v>
      </c>
      <c r="F20" s="20">
        <f t="shared" si="99"/>
        <v>30</v>
      </c>
      <c r="G20" s="15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</row>
    <row r="21" spans="1:142" s="1" customFormat="1" ht="30.75" customHeight="1" thickBot="1" x14ac:dyDescent="0.35">
      <c r="A21" s="5"/>
      <c r="B21" s="29" t="s">
        <v>57</v>
      </c>
      <c r="C21" s="17">
        <v>14</v>
      </c>
      <c r="D21" s="18">
        <v>45596</v>
      </c>
      <c r="E21" s="18">
        <v>45625</v>
      </c>
      <c r="F21" s="20">
        <f t="shared" si="99"/>
        <v>30</v>
      </c>
      <c r="G21" s="15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</row>
    <row r="22" spans="1:142" ht="29.4" thickBot="1" x14ac:dyDescent="0.35">
      <c r="B22" s="29" t="s">
        <v>73</v>
      </c>
      <c r="C22" s="17">
        <v>15</v>
      </c>
      <c r="D22" s="18">
        <v>45596</v>
      </c>
      <c r="E22" s="18">
        <v>45625</v>
      </c>
      <c r="F22" s="20">
        <f t="shared" si="99"/>
        <v>30</v>
      </c>
      <c r="G22" s="15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</row>
    <row r="23" spans="1:142" ht="15" thickBot="1" x14ac:dyDescent="0.35">
      <c r="B23" s="29" t="s">
        <v>40</v>
      </c>
      <c r="C23" s="17">
        <v>16</v>
      </c>
      <c r="D23" s="18">
        <v>45602</v>
      </c>
      <c r="E23" s="18">
        <v>45621</v>
      </c>
      <c r="F23" s="20">
        <f t="shared" si="99"/>
        <v>20</v>
      </c>
      <c r="G23" s="15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</row>
    <row r="24" spans="1:142" ht="15" thickBot="1" x14ac:dyDescent="0.35">
      <c r="B24" s="29" t="s">
        <v>41</v>
      </c>
      <c r="C24" s="17">
        <v>17</v>
      </c>
      <c r="D24" s="18">
        <v>45602</v>
      </c>
      <c r="E24" s="18">
        <v>45621</v>
      </c>
      <c r="F24" s="20">
        <f t="shared" si="99"/>
        <v>20</v>
      </c>
      <c r="G24" s="15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</row>
    <row r="25" spans="1:142" ht="15" thickBot="1" x14ac:dyDescent="0.35">
      <c r="B25" s="29" t="s">
        <v>60</v>
      </c>
      <c r="C25" s="17">
        <v>18</v>
      </c>
      <c r="D25" s="18">
        <v>45602</v>
      </c>
      <c r="E25" s="18">
        <v>45616</v>
      </c>
      <c r="F25" s="20">
        <f t="shared" si="99"/>
        <v>15</v>
      </c>
      <c r="G25" s="15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</row>
    <row r="26" spans="1:142" ht="15" thickBot="1" x14ac:dyDescent="0.35">
      <c r="B26" s="29" t="s">
        <v>19</v>
      </c>
      <c r="C26" s="17">
        <v>19</v>
      </c>
      <c r="D26" s="18">
        <v>45617</v>
      </c>
      <c r="E26" s="18">
        <v>45626</v>
      </c>
      <c r="F26" s="20">
        <f t="shared" si="99"/>
        <v>10</v>
      </c>
      <c r="G26" s="15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</row>
    <row r="27" spans="1:142" ht="15" thickBot="1" x14ac:dyDescent="0.35">
      <c r="B27" s="29" t="s">
        <v>58</v>
      </c>
      <c r="C27" s="17">
        <v>20</v>
      </c>
      <c r="D27" s="18">
        <v>45617</v>
      </c>
      <c r="E27" s="18">
        <v>45623</v>
      </c>
      <c r="F27" s="20">
        <f t="shared" si="99"/>
        <v>7</v>
      </c>
      <c r="G27" s="15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</row>
    <row r="28" spans="1:142" ht="29.4" thickBot="1" x14ac:dyDescent="0.35">
      <c r="B28" s="29" t="s">
        <v>68</v>
      </c>
      <c r="C28" s="17">
        <v>21</v>
      </c>
      <c r="D28" s="18">
        <v>45622</v>
      </c>
      <c r="E28" s="18">
        <v>45636</v>
      </c>
      <c r="F28" s="20">
        <f t="shared" si="99"/>
        <v>15</v>
      </c>
      <c r="G28" s="15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</row>
    <row r="29" spans="1:142" ht="29.4" thickBot="1" x14ac:dyDescent="0.35">
      <c r="B29" s="29" t="s">
        <v>69</v>
      </c>
      <c r="C29" s="17">
        <v>22</v>
      </c>
      <c r="D29" s="18">
        <v>45622</v>
      </c>
      <c r="E29" s="18">
        <v>45636</v>
      </c>
      <c r="F29" s="20">
        <f t="shared" si="99"/>
        <v>15</v>
      </c>
      <c r="G29" s="15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</row>
    <row r="30" spans="1:142" ht="29.4" thickBot="1" x14ac:dyDescent="0.35">
      <c r="B30" s="29" t="s">
        <v>92</v>
      </c>
      <c r="C30" s="17">
        <v>23</v>
      </c>
      <c r="D30" s="18">
        <v>45626</v>
      </c>
      <c r="E30" s="18">
        <v>45655</v>
      </c>
      <c r="F30" s="20">
        <f t="shared" si="99"/>
        <v>30</v>
      </c>
      <c r="G30" s="15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</row>
    <row r="31" spans="1:142" ht="29.4" thickBot="1" x14ac:dyDescent="0.35">
      <c r="B31" s="29" t="s">
        <v>93</v>
      </c>
      <c r="C31" s="17">
        <v>24</v>
      </c>
      <c r="D31" s="18">
        <v>45626</v>
      </c>
      <c r="E31" s="18">
        <v>45655</v>
      </c>
      <c r="F31" s="20">
        <f t="shared" si="99"/>
        <v>30</v>
      </c>
      <c r="G31" s="15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</row>
    <row r="32" spans="1:142" ht="29.4" thickBot="1" x14ac:dyDescent="0.35">
      <c r="B32" s="29" t="s">
        <v>94</v>
      </c>
      <c r="C32" s="17">
        <v>25</v>
      </c>
      <c r="D32" s="18">
        <v>45626</v>
      </c>
      <c r="E32" s="18">
        <v>45655</v>
      </c>
      <c r="F32" s="20">
        <f t="shared" si="99"/>
        <v>30</v>
      </c>
      <c r="G32" s="15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</row>
    <row r="33" spans="2:142" ht="15" thickBot="1" x14ac:dyDescent="0.35">
      <c r="B33" s="29" t="s">
        <v>95</v>
      </c>
      <c r="C33" s="17">
        <v>26</v>
      </c>
      <c r="D33" s="18">
        <v>45626</v>
      </c>
      <c r="E33" s="18">
        <v>45655</v>
      </c>
      <c r="F33" s="20">
        <f t="shared" si="99"/>
        <v>30</v>
      </c>
      <c r="G33" s="15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</row>
    <row r="34" spans="2:142" ht="15" thickBot="1" x14ac:dyDescent="0.35">
      <c r="B34" s="29" t="s">
        <v>96</v>
      </c>
      <c r="C34" s="17">
        <v>27</v>
      </c>
      <c r="D34" s="18">
        <v>45626</v>
      </c>
      <c r="E34" s="18">
        <v>45655</v>
      </c>
      <c r="F34" s="20">
        <f t="shared" si="99"/>
        <v>30</v>
      </c>
      <c r="G34" s="15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</row>
    <row r="35" spans="2:142" ht="15" thickBot="1" x14ac:dyDescent="0.35">
      <c r="B35" s="29" t="s">
        <v>20</v>
      </c>
      <c r="C35" s="17">
        <v>28</v>
      </c>
      <c r="D35" s="18">
        <v>45627</v>
      </c>
      <c r="E35" s="18">
        <v>45631</v>
      </c>
      <c r="F35" s="20">
        <f t="shared" si="99"/>
        <v>5</v>
      </c>
      <c r="G35" s="15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</row>
    <row r="36" spans="2:142" ht="15" thickBot="1" x14ac:dyDescent="0.35">
      <c r="B36" s="29" t="s">
        <v>39</v>
      </c>
      <c r="C36" s="17">
        <v>29</v>
      </c>
      <c r="D36" s="18">
        <v>45632</v>
      </c>
      <c r="E36" s="18">
        <v>45637</v>
      </c>
      <c r="F36" s="20">
        <f t="shared" si="99"/>
        <v>6</v>
      </c>
      <c r="G36" s="15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</row>
    <row r="37" spans="2:142" ht="15" thickBot="1" x14ac:dyDescent="0.35">
      <c r="B37" s="29" t="s">
        <v>70</v>
      </c>
      <c r="C37" s="17">
        <v>30</v>
      </c>
      <c r="D37" s="18">
        <v>45636</v>
      </c>
      <c r="E37" s="18">
        <v>45645</v>
      </c>
      <c r="F37" s="20">
        <f t="shared" si="99"/>
        <v>10</v>
      </c>
      <c r="G37" s="15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</row>
    <row r="38" spans="2:142" ht="29.4" thickBot="1" x14ac:dyDescent="0.35">
      <c r="B38" s="29" t="s">
        <v>59</v>
      </c>
      <c r="C38" s="17">
        <v>31</v>
      </c>
      <c r="D38" s="18">
        <v>45637</v>
      </c>
      <c r="E38" s="18">
        <v>45641</v>
      </c>
      <c r="F38" s="20">
        <f t="shared" si="99"/>
        <v>5</v>
      </c>
      <c r="G38" s="15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</row>
    <row r="39" spans="2:142" ht="29.4" thickBot="1" x14ac:dyDescent="0.35">
      <c r="B39" s="29" t="s">
        <v>21</v>
      </c>
      <c r="C39" s="17">
        <v>32</v>
      </c>
      <c r="D39" s="18">
        <v>45642</v>
      </c>
      <c r="E39" s="18">
        <v>45648</v>
      </c>
      <c r="F39" s="20">
        <f t="shared" si="99"/>
        <v>7</v>
      </c>
      <c r="G39" s="15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</row>
    <row r="40" spans="2:142" ht="29.4" thickBot="1" x14ac:dyDescent="0.35">
      <c r="B40" s="29" t="s">
        <v>22</v>
      </c>
      <c r="C40" s="17">
        <v>33</v>
      </c>
      <c r="D40" s="18">
        <v>45642</v>
      </c>
      <c r="E40" s="18">
        <v>45648</v>
      </c>
      <c r="F40" s="20">
        <f t="shared" ref="F40:F71" si="100">IF(OR(ISBLANK(início_da_tarefa),ISBLANK(término_da_tarefa)),"",término_da_tarefa-início_da_tarefa+1)</f>
        <v>7</v>
      </c>
      <c r="G40" s="15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</row>
    <row r="41" spans="2:142" ht="15" thickBot="1" x14ac:dyDescent="0.35">
      <c r="B41" s="29" t="s">
        <v>23</v>
      </c>
      <c r="C41" s="17">
        <v>34</v>
      </c>
      <c r="D41" s="18">
        <v>45642</v>
      </c>
      <c r="E41" s="18">
        <v>45648</v>
      </c>
      <c r="F41" s="20">
        <f t="shared" si="100"/>
        <v>7</v>
      </c>
      <c r="G41" s="15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</row>
    <row r="42" spans="2:142" ht="29.4" thickBot="1" x14ac:dyDescent="0.35">
      <c r="B42" s="29" t="s">
        <v>72</v>
      </c>
      <c r="C42" s="17">
        <v>35</v>
      </c>
      <c r="D42" s="18">
        <v>45642</v>
      </c>
      <c r="E42" s="18">
        <v>45661</v>
      </c>
      <c r="F42" s="20">
        <f t="shared" si="100"/>
        <v>20</v>
      </c>
      <c r="G42" s="15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</row>
    <row r="43" spans="2:142" ht="15" thickBot="1" x14ac:dyDescent="0.35">
      <c r="B43" s="29" t="s">
        <v>71</v>
      </c>
      <c r="C43" s="17">
        <v>36</v>
      </c>
      <c r="D43" s="18">
        <v>45645</v>
      </c>
      <c r="E43" s="18">
        <v>45659</v>
      </c>
      <c r="F43" s="20">
        <f t="shared" si="100"/>
        <v>15</v>
      </c>
      <c r="G43" s="15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</row>
    <row r="44" spans="2:142" ht="29.4" thickBot="1" x14ac:dyDescent="0.35">
      <c r="B44" s="29" t="s">
        <v>97</v>
      </c>
      <c r="C44" s="17">
        <v>37</v>
      </c>
      <c r="D44" s="18">
        <v>45645</v>
      </c>
      <c r="E44" s="18">
        <v>45664</v>
      </c>
      <c r="F44" s="20">
        <f t="shared" si="100"/>
        <v>20</v>
      </c>
      <c r="G44" s="15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</row>
    <row r="45" spans="2:142" ht="29.4" thickBot="1" x14ac:dyDescent="0.35">
      <c r="B45" s="29" t="s">
        <v>64</v>
      </c>
      <c r="C45" s="17">
        <v>38</v>
      </c>
      <c r="D45" s="18">
        <v>45647</v>
      </c>
      <c r="E45" s="18">
        <v>45655</v>
      </c>
      <c r="F45" s="20">
        <f t="shared" si="100"/>
        <v>9</v>
      </c>
      <c r="G45" s="15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</row>
    <row r="46" spans="2:142" ht="15" thickBot="1" x14ac:dyDescent="0.35">
      <c r="B46" s="29" t="s">
        <v>99</v>
      </c>
      <c r="C46" s="17">
        <v>39</v>
      </c>
      <c r="D46" s="18">
        <v>45652</v>
      </c>
      <c r="E46" s="18">
        <v>45687</v>
      </c>
      <c r="F46" s="20">
        <f t="shared" si="100"/>
        <v>36</v>
      </c>
      <c r="G46" s="15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</row>
    <row r="47" spans="2:142" ht="29.4" thickBot="1" x14ac:dyDescent="0.35">
      <c r="B47" s="29" t="s">
        <v>74</v>
      </c>
      <c r="C47" s="17">
        <v>40</v>
      </c>
      <c r="D47" s="18">
        <v>45662</v>
      </c>
      <c r="E47" s="18">
        <v>45681</v>
      </c>
      <c r="F47" s="20">
        <f t="shared" si="100"/>
        <v>20</v>
      </c>
      <c r="G47" s="15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</row>
    <row r="48" spans="2:142" ht="15" thickBot="1" x14ac:dyDescent="0.35">
      <c r="B48" s="29" t="s">
        <v>75</v>
      </c>
      <c r="C48" s="17">
        <v>41</v>
      </c>
      <c r="D48" s="18">
        <v>45662</v>
      </c>
      <c r="E48" s="18">
        <v>45681</v>
      </c>
      <c r="F48" s="20">
        <f t="shared" si="100"/>
        <v>20</v>
      </c>
      <c r="G48" s="15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</row>
    <row r="49" spans="2:142" ht="29.4" thickBot="1" x14ac:dyDescent="0.35">
      <c r="B49" s="29" t="s">
        <v>76</v>
      </c>
      <c r="C49" s="17">
        <v>42</v>
      </c>
      <c r="D49" s="18">
        <v>45662</v>
      </c>
      <c r="E49" s="18">
        <v>45681</v>
      </c>
      <c r="F49" s="20">
        <f t="shared" si="100"/>
        <v>20</v>
      </c>
      <c r="G49" s="15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</row>
    <row r="50" spans="2:142" ht="29.4" thickBot="1" x14ac:dyDescent="0.35">
      <c r="B50" s="29" t="s">
        <v>77</v>
      </c>
      <c r="C50" s="17">
        <v>43</v>
      </c>
      <c r="D50" s="18">
        <v>45671</v>
      </c>
      <c r="E50" s="18">
        <v>45700</v>
      </c>
      <c r="F50" s="20">
        <f t="shared" si="100"/>
        <v>30</v>
      </c>
      <c r="G50" s="15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</row>
    <row r="51" spans="2:142" ht="29.4" thickBot="1" x14ac:dyDescent="0.35">
      <c r="B51" s="29" t="s">
        <v>78</v>
      </c>
      <c r="C51" s="17">
        <v>44</v>
      </c>
      <c r="D51" s="18">
        <v>45671</v>
      </c>
      <c r="E51" s="18">
        <v>45700</v>
      </c>
      <c r="F51" s="20">
        <f t="shared" si="100"/>
        <v>30</v>
      </c>
      <c r="G51" s="15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</row>
    <row r="52" spans="2:142" ht="29.4" thickBot="1" x14ac:dyDescent="0.35">
      <c r="B52" s="29" t="s">
        <v>79</v>
      </c>
      <c r="C52" s="17">
        <v>45</v>
      </c>
      <c r="D52" s="18">
        <v>45671</v>
      </c>
      <c r="E52" s="18">
        <v>45700</v>
      </c>
      <c r="F52" s="20">
        <f t="shared" si="100"/>
        <v>30</v>
      </c>
      <c r="G52" s="15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</row>
    <row r="53" spans="2:142" ht="15" thickBot="1" x14ac:dyDescent="0.35">
      <c r="B53" s="29" t="s">
        <v>80</v>
      </c>
      <c r="C53" s="17">
        <v>46</v>
      </c>
      <c r="D53" s="18">
        <v>45671</v>
      </c>
      <c r="E53" s="18">
        <v>45700</v>
      </c>
      <c r="F53" s="20">
        <f t="shared" si="100"/>
        <v>30</v>
      </c>
      <c r="G53" s="15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</row>
    <row r="54" spans="2:142" ht="29.4" thickBot="1" x14ac:dyDescent="0.35">
      <c r="B54" s="29" t="s">
        <v>61</v>
      </c>
      <c r="C54" s="17">
        <v>47</v>
      </c>
      <c r="D54" s="18">
        <v>45673</v>
      </c>
      <c r="E54" s="18">
        <v>45687</v>
      </c>
      <c r="F54" s="20">
        <f t="shared" si="100"/>
        <v>15</v>
      </c>
      <c r="G54" s="15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</row>
    <row r="55" spans="2:142" ht="29.4" thickBot="1" x14ac:dyDescent="0.35">
      <c r="B55" s="29" t="s">
        <v>66</v>
      </c>
      <c r="C55" s="17">
        <v>48</v>
      </c>
      <c r="D55" s="18">
        <v>45673</v>
      </c>
      <c r="E55" s="18">
        <v>45687</v>
      </c>
      <c r="F55" s="20">
        <f t="shared" si="100"/>
        <v>15</v>
      </c>
      <c r="G55" s="15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</row>
    <row r="56" spans="2:142" ht="29.4" thickBot="1" x14ac:dyDescent="0.35">
      <c r="B56" s="29" t="s">
        <v>67</v>
      </c>
      <c r="C56" s="17">
        <v>49</v>
      </c>
      <c r="D56" s="18">
        <v>45673</v>
      </c>
      <c r="E56" s="18">
        <v>45687</v>
      </c>
      <c r="F56" s="20">
        <f t="shared" si="100"/>
        <v>15</v>
      </c>
      <c r="G56" s="15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</row>
    <row r="57" spans="2:142" ht="15" thickBot="1" x14ac:dyDescent="0.35">
      <c r="B57" s="29" t="s">
        <v>84</v>
      </c>
      <c r="C57" s="17">
        <v>50</v>
      </c>
      <c r="D57" s="18">
        <v>45673</v>
      </c>
      <c r="E57" s="18">
        <v>45687</v>
      </c>
      <c r="F57" s="20">
        <f t="shared" si="100"/>
        <v>15</v>
      </c>
      <c r="G57" s="15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</row>
    <row r="58" spans="2:142" ht="15" thickBot="1" x14ac:dyDescent="0.35">
      <c r="B58" s="29" t="s">
        <v>100</v>
      </c>
      <c r="C58" s="17">
        <v>51</v>
      </c>
      <c r="D58" s="18">
        <v>45673</v>
      </c>
      <c r="E58" s="18">
        <v>45687</v>
      </c>
      <c r="F58" s="20">
        <f t="shared" si="100"/>
        <v>15</v>
      </c>
      <c r="G58" s="15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</row>
    <row r="59" spans="2:142" ht="15" thickBot="1" x14ac:dyDescent="0.35">
      <c r="B59" s="29" t="s">
        <v>55</v>
      </c>
      <c r="C59" s="17">
        <v>52</v>
      </c>
      <c r="D59" s="18">
        <v>45676</v>
      </c>
      <c r="E59" s="18">
        <v>45684</v>
      </c>
      <c r="F59" s="20">
        <f t="shared" si="100"/>
        <v>9</v>
      </c>
      <c r="G59" s="15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</row>
    <row r="60" spans="2:142" ht="29.4" thickBot="1" x14ac:dyDescent="0.35">
      <c r="B60" s="29" t="s">
        <v>56</v>
      </c>
      <c r="C60" s="17">
        <v>53</v>
      </c>
      <c r="D60" s="18">
        <v>45676</v>
      </c>
      <c r="E60" s="18">
        <v>45684</v>
      </c>
      <c r="F60" s="20">
        <f t="shared" si="100"/>
        <v>9</v>
      </c>
      <c r="G60" s="15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</row>
    <row r="61" spans="2:142" ht="15" thickBot="1" x14ac:dyDescent="0.35">
      <c r="B61" s="29" t="s">
        <v>62</v>
      </c>
      <c r="C61" s="17">
        <v>54</v>
      </c>
      <c r="D61" s="18">
        <v>45683</v>
      </c>
      <c r="E61" s="18">
        <v>45687</v>
      </c>
      <c r="F61" s="20">
        <f t="shared" si="100"/>
        <v>5</v>
      </c>
      <c r="G61" s="15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</row>
    <row r="62" spans="2:142" ht="15" thickBot="1" x14ac:dyDescent="0.35">
      <c r="B62" s="29" t="s">
        <v>65</v>
      </c>
      <c r="C62" s="17">
        <v>55</v>
      </c>
      <c r="D62" s="18">
        <v>45683</v>
      </c>
      <c r="E62" s="18">
        <v>45687</v>
      </c>
      <c r="F62" s="20">
        <f t="shared" si="100"/>
        <v>5</v>
      </c>
      <c r="G62" s="15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</row>
    <row r="63" spans="2:142" ht="15" thickBot="1" x14ac:dyDescent="0.35">
      <c r="B63" s="29" t="s">
        <v>82</v>
      </c>
      <c r="C63" s="17">
        <v>56</v>
      </c>
      <c r="D63" s="18">
        <v>45683</v>
      </c>
      <c r="E63" s="18">
        <v>45687</v>
      </c>
      <c r="F63" s="20">
        <f t="shared" si="100"/>
        <v>5</v>
      </c>
      <c r="G63" s="15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</row>
    <row r="64" spans="2:142" ht="29.4" thickBot="1" x14ac:dyDescent="0.35">
      <c r="B64" s="29" t="s">
        <v>63</v>
      </c>
      <c r="C64" s="17">
        <v>57</v>
      </c>
      <c r="D64" s="18">
        <v>45688</v>
      </c>
      <c r="E64" s="18">
        <v>45692</v>
      </c>
      <c r="F64" s="20">
        <f t="shared" si="100"/>
        <v>5</v>
      </c>
      <c r="G64" s="15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</row>
    <row r="65" spans="2:142" ht="15" thickBot="1" x14ac:dyDescent="0.35">
      <c r="B65" s="29" t="s">
        <v>81</v>
      </c>
      <c r="C65" s="17">
        <v>58</v>
      </c>
      <c r="D65" s="18">
        <v>45688</v>
      </c>
      <c r="E65" s="18">
        <v>45694</v>
      </c>
      <c r="F65" s="20">
        <f t="shared" si="100"/>
        <v>7</v>
      </c>
      <c r="G65" s="15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</row>
    <row r="66" spans="2:142" ht="29.4" thickBot="1" x14ac:dyDescent="0.35">
      <c r="B66" s="29" t="s">
        <v>98</v>
      </c>
      <c r="C66" s="17">
        <v>59</v>
      </c>
      <c r="D66" s="18">
        <v>45688</v>
      </c>
      <c r="E66" s="18">
        <v>45692</v>
      </c>
      <c r="F66" s="20">
        <f t="shared" si="100"/>
        <v>5</v>
      </c>
      <c r="G66" s="15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</row>
    <row r="67" spans="2:142" ht="15" thickBot="1" x14ac:dyDescent="0.35">
      <c r="B67" s="29" t="s">
        <v>101</v>
      </c>
      <c r="C67" s="17">
        <v>60</v>
      </c>
      <c r="D67" s="18">
        <v>45688</v>
      </c>
      <c r="E67" s="18">
        <v>45692</v>
      </c>
      <c r="F67" s="20">
        <f t="shared" si="100"/>
        <v>5</v>
      </c>
      <c r="G67" s="15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</row>
    <row r="68" spans="2:142" ht="15" thickBot="1" x14ac:dyDescent="0.35">
      <c r="B68" s="29" t="s">
        <v>91</v>
      </c>
      <c r="C68" s="17">
        <v>61</v>
      </c>
      <c r="D68" s="18">
        <v>45696</v>
      </c>
      <c r="E68" s="18">
        <v>45716</v>
      </c>
      <c r="F68" s="20">
        <f t="shared" si="100"/>
        <v>21</v>
      </c>
      <c r="G68" s="15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</row>
    <row r="69" spans="2:142" ht="29.4" thickBot="1" x14ac:dyDescent="0.35">
      <c r="B69" s="29" t="s">
        <v>26</v>
      </c>
      <c r="C69" s="17">
        <v>62</v>
      </c>
      <c r="D69" s="18">
        <v>45701</v>
      </c>
      <c r="E69" s="18">
        <v>45710</v>
      </c>
      <c r="F69" s="20">
        <f t="shared" si="100"/>
        <v>10</v>
      </c>
      <c r="G69" s="15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</row>
    <row r="70" spans="2:142" ht="29.4" thickBot="1" x14ac:dyDescent="0.35">
      <c r="B70" s="29" t="s">
        <v>38</v>
      </c>
      <c r="C70" s="17">
        <v>63</v>
      </c>
      <c r="D70" s="18">
        <v>45701</v>
      </c>
      <c r="E70" s="18">
        <v>45705</v>
      </c>
      <c r="F70" s="20">
        <f t="shared" si="100"/>
        <v>5</v>
      </c>
      <c r="G70" s="15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</row>
    <row r="71" spans="2:142" ht="15" thickBot="1" x14ac:dyDescent="0.35">
      <c r="B71" s="29" t="s">
        <v>52</v>
      </c>
      <c r="C71" s="17">
        <v>64</v>
      </c>
      <c r="D71" s="18">
        <v>45701</v>
      </c>
      <c r="E71" s="18">
        <v>45705</v>
      </c>
      <c r="F71" s="20">
        <f t="shared" si="100"/>
        <v>5</v>
      </c>
      <c r="G71" s="15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</row>
    <row r="72" spans="2:142" ht="15" thickBot="1" x14ac:dyDescent="0.35">
      <c r="B72" s="29" t="s">
        <v>83</v>
      </c>
      <c r="C72" s="17">
        <v>65</v>
      </c>
      <c r="D72" s="18">
        <v>45701</v>
      </c>
      <c r="E72" s="18">
        <v>45705</v>
      </c>
      <c r="F72" s="20">
        <f t="shared" ref="F72:F95" si="101">IF(OR(ISBLANK(início_da_tarefa),ISBLANK(término_da_tarefa)),"",término_da_tarefa-início_da_tarefa+1)</f>
        <v>5</v>
      </c>
      <c r="G72" s="15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</row>
    <row r="73" spans="2:142" ht="15" thickBot="1" x14ac:dyDescent="0.35">
      <c r="B73" s="29" t="s">
        <v>24</v>
      </c>
      <c r="C73" s="17">
        <v>66</v>
      </c>
      <c r="D73" s="18">
        <v>45705</v>
      </c>
      <c r="E73" s="18">
        <v>45710</v>
      </c>
      <c r="F73" s="20">
        <f t="shared" si="101"/>
        <v>6</v>
      </c>
      <c r="G73" s="15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</row>
    <row r="74" spans="2:142" ht="15" thickBot="1" x14ac:dyDescent="0.35">
      <c r="B74" s="29" t="s">
        <v>25</v>
      </c>
      <c r="C74" s="17">
        <v>67</v>
      </c>
      <c r="D74" s="18">
        <v>45705</v>
      </c>
      <c r="E74" s="18">
        <v>45710</v>
      </c>
      <c r="F74" s="20">
        <f t="shared" si="101"/>
        <v>6</v>
      </c>
      <c r="G74" s="15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</row>
    <row r="75" spans="2:142" ht="15" thickBot="1" x14ac:dyDescent="0.35">
      <c r="B75" s="29" t="s">
        <v>85</v>
      </c>
      <c r="C75" s="17">
        <v>68</v>
      </c>
      <c r="D75" s="18">
        <v>45706</v>
      </c>
      <c r="E75" s="18">
        <v>45716</v>
      </c>
      <c r="F75" s="20">
        <f t="shared" si="101"/>
        <v>11</v>
      </c>
      <c r="G75" s="15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</row>
    <row r="76" spans="2:142" ht="29.4" thickBot="1" x14ac:dyDescent="0.35">
      <c r="B76" s="29" t="s">
        <v>86</v>
      </c>
      <c r="C76" s="17">
        <v>69</v>
      </c>
      <c r="D76" s="18">
        <v>45706</v>
      </c>
      <c r="E76" s="18">
        <v>45716</v>
      </c>
      <c r="F76" s="20">
        <f t="shared" si="101"/>
        <v>11</v>
      </c>
      <c r="G76" s="15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</row>
    <row r="77" spans="2:142" ht="15" thickBot="1" x14ac:dyDescent="0.35">
      <c r="B77" s="29" t="s">
        <v>87</v>
      </c>
      <c r="C77" s="17">
        <v>70</v>
      </c>
      <c r="D77" s="18">
        <v>45706</v>
      </c>
      <c r="E77" s="18">
        <v>45716</v>
      </c>
      <c r="F77" s="20">
        <f t="shared" si="101"/>
        <v>11</v>
      </c>
      <c r="G77" s="15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</row>
    <row r="78" spans="2:142" ht="15" thickBot="1" x14ac:dyDescent="0.35">
      <c r="B78" s="29" t="s">
        <v>88</v>
      </c>
      <c r="C78" s="17">
        <v>71</v>
      </c>
      <c r="D78" s="18">
        <v>45706</v>
      </c>
      <c r="E78" s="18">
        <v>45716</v>
      </c>
      <c r="F78" s="20">
        <f t="shared" si="101"/>
        <v>11</v>
      </c>
      <c r="G78" s="15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</row>
    <row r="79" spans="2:142" ht="15" thickBot="1" x14ac:dyDescent="0.35">
      <c r="B79" s="29" t="s">
        <v>89</v>
      </c>
      <c r="C79" s="17">
        <v>72</v>
      </c>
      <c r="D79" s="18">
        <v>45706</v>
      </c>
      <c r="E79" s="18">
        <v>45716</v>
      </c>
      <c r="F79" s="20">
        <f t="shared" si="101"/>
        <v>11</v>
      </c>
      <c r="G79" s="15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</row>
    <row r="80" spans="2:142" ht="15" thickBot="1" x14ac:dyDescent="0.35">
      <c r="B80" s="29" t="s">
        <v>90</v>
      </c>
      <c r="C80" s="17">
        <v>73</v>
      </c>
      <c r="D80" s="18">
        <v>45706</v>
      </c>
      <c r="E80" s="18">
        <v>45710</v>
      </c>
      <c r="F80" s="20">
        <f t="shared" si="101"/>
        <v>5</v>
      </c>
      <c r="G80" s="15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</row>
    <row r="81" spans="1:142" ht="29.4" thickBot="1" x14ac:dyDescent="0.35">
      <c r="B81" s="29" t="s">
        <v>28</v>
      </c>
      <c r="C81" s="17">
        <v>74</v>
      </c>
      <c r="D81" s="18">
        <v>45711</v>
      </c>
      <c r="E81" s="18">
        <v>45721</v>
      </c>
      <c r="F81" s="20">
        <f t="shared" si="101"/>
        <v>11</v>
      </c>
      <c r="G81" s="15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</row>
    <row r="82" spans="1:142" ht="15" thickBot="1" x14ac:dyDescent="0.35">
      <c r="B82" s="29" t="s">
        <v>29</v>
      </c>
      <c r="C82" s="17">
        <v>75</v>
      </c>
      <c r="D82" s="18">
        <v>45717</v>
      </c>
      <c r="E82" s="18">
        <v>45721</v>
      </c>
      <c r="F82" s="20">
        <f t="shared" si="101"/>
        <v>5</v>
      </c>
      <c r="G82" s="15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</row>
    <row r="83" spans="1:142" ht="15" thickBot="1" x14ac:dyDescent="0.35">
      <c r="B83" s="29" t="s">
        <v>32</v>
      </c>
      <c r="C83" s="17">
        <v>76</v>
      </c>
      <c r="D83" s="18">
        <v>45717</v>
      </c>
      <c r="E83" s="18">
        <v>45721</v>
      </c>
      <c r="F83" s="20">
        <f t="shared" si="101"/>
        <v>5</v>
      </c>
      <c r="G83" s="15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</row>
    <row r="84" spans="1:142" ht="15" thickBot="1" x14ac:dyDescent="0.35">
      <c r="B84" s="29" t="s">
        <v>34</v>
      </c>
      <c r="C84" s="17">
        <v>77</v>
      </c>
      <c r="D84" s="18">
        <v>45717</v>
      </c>
      <c r="E84" s="18">
        <v>45721</v>
      </c>
      <c r="F84" s="20">
        <f t="shared" si="101"/>
        <v>5</v>
      </c>
      <c r="G84" s="15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</row>
    <row r="85" spans="1:142" ht="29.4" thickBot="1" x14ac:dyDescent="0.35">
      <c r="B85" s="29" t="s">
        <v>33</v>
      </c>
      <c r="C85" s="17">
        <v>78</v>
      </c>
      <c r="D85" s="18">
        <v>45722</v>
      </c>
      <c r="E85" s="18">
        <v>45726</v>
      </c>
      <c r="F85" s="20">
        <f t="shared" si="101"/>
        <v>5</v>
      </c>
      <c r="G85" s="15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</row>
    <row r="86" spans="1:142" ht="15" thickBot="1" x14ac:dyDescent="0.35">
      <c r="B86" s="29" t="s">
        <v>35</v>
      </c>
      <c r="C86" s="17">
        <v>79</v>
      </c>
      <c r="D86" s="18">
        <v>45722</v>
      </c>
      <c r="E86" s="18">
        <v>45726</v>
      </c>
      <c r="F86" s="20">
        <f t="shared" si="101"/>
        <v>5</v>
      </c>
      <c r="G86" s="15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</row>
    <row r="87" spans="1:142" ht="15" thickBot="1" x14ac:dyDescent="0.35">
      <c r="B87" s="29" t="s">
        <v>27</v>
      </c>
      <c r="C87" s="17">
        <v>80</v>
      </c>
      <c r="D87" s="18">
        <v>45727</v>
      </c>
      <c r="E87" s="18">
        <v>45735</v>
      </c>
      <c r="F87" s="20">
        <f t="shared" si="101"/>
        <v>9</v>
      </c>
      <c r="G87" s="15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</row>
    <row r="88" spans="1:142" ht="29.4" thickBot="1" x14ac:dyDescent="0.35">
      <c r="B88" s="29" t="s">
        <v>30</v>
      </c>
      <c r="C88" s="17">
        <v>81</v>
      </c>
      <c r="D88" s="18">
        <v>45727</v>
      </c>
      <c r="E88" s="18">
        <v>45735</v>
      </c>
      <c r="F88" s="20">
        <f t="shared" si="101"/>
        <v>9</v>
      </c>
      <c r="G88" s="15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</row>
    <row r="89" spans="1:142" ht="29.4" thickBot="1" x14ac:dyDescent="0.35">
      <c r="B89" s="29" t="s">
        <v>31</v>
      </c>
      <c r="C89" s="17">
        <v>82</v>
      </c>
      <c r="D89" s="18">
        <v>45727</v>
      </c>
      <c r="E89" s="18">
        <v>45735</v>
      </c>
      <c r="F89" s="20">
        <f t="shared" si="101"/>
        <v>9</v>
      </c>
      <c r="G89" s="15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</row>
    <row r="90" spans="1:142" ht="15" thickBot="1" x14ac:dyDescent="0.35">
      <c r="B90" s="29" t="s">
        <v>36</v>
      </c>
      <c r="C90" s="17">
        <v>83</v>
      </c>
      <c r="D90" s="18">
        <v>45727</v>
      </c>
      <c r="E90" s="18">
        <v>45735</v>
      </c>
      <c r="F90" s="20">
        <f t="shared" si="101"/>
        <v>9</v>
      </c>
      <c r="G90" s="15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</row>
    <row r="91" spans="1:142" ht="15" thickBot="1" x14ac:dyDescent="0.35">
      <c r="B91" s="29" t="s">
        <v>37</v>
      </c>
      <c r="C91" s="17">
        <v>84</v>
      </c>
      <c r="D91" s="18">
        <v>45727</v>
      </c>
      <c r="E91" s="18">
        <v>45735</v>
      </c>
      <c r="F91" s="20">
        <f t="shared" si="101"/>
        <v>9</v>
      </c>
      <c r="G91" s="15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</row>
    <row r="92" spans="1:142" ht="15" thickBot="1" x14ac:dyDescent="0.35">
      <c r="B92" s="29" t="s">
        <v>102</v>
      </c>
      <c r="C92" s="17">
        <v>85</v>
      </c>
      <c r="D92" s="18">
        <v>45731</v>
      </c>
      <c r="E92" s="18">
        <v>45735</v>
      </c>
      <c r="F92" s="20">
        <f t="shared" si="101"/>
        <v>5</v>
      </c>
      <c r="G92" s="15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</row>
    <row r="93" spans="1:142" ht="15" thickBot="1" x14ac:dyDescent="0.35">
      <c r="B93" s="29" t="s">
        <v>103</v>
      </c>
      <c r="C93" s="17">
        <v>86</v>
      </c>
      <c r="D93" s="18">
        <v>45586</v>
      </c>
      <c r="E93" s="18">
        <v>45735</v>
      </c>
      <c r="F93" s="20">
        <f t="shared" si="101"/>
        <v>150</v>
      </c>
      <c r="G93" s="15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</row>
    <row r="94" spans="1:142" ht="21.75" customHeight="1" thickBot="1" x14ac:dyDescent="0.35">
      <c r="B94" s="29" t="s">
        <v>15</v>
      </c>
      <c r="C94" s="17">
        <v>87</v>
      </c>
      <c r="D94" s="18">
        <v>45586</v>
      </c>
      <c r="E94" s="18">
        <v>45735</v>
      </c>
      <c r="F94" s="20">
        <f t="shared" si="101"/>
        <v>150</v>
      </c>
      <c r="G94" s="15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</row>
    <row r="95" spans="1:142" s="1" customFormat="1" ht="21.75" customHeight="1" thickBot="1" x14ac:dyDescent="0.35">
      <c r="A95" s="5" t="s">
        <v>7</v>
      </c>
      <c r="B95" s="29" t="s">
        <v>14</v>
      </c>
      <c r="C95" s="17">
        <v>88</v>
      </c>
      <c r="D95" s="18">
        <v>45586</v>
      </c>
      <c r="E95" s="18">
        <v>45735</v>
      </c>
      <c r="F95" s="20">
        <f t="shared" si="101"/>
        <v>150</v>
      </c>
      <c r="G95" s="15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</row>
  </sheetData>
  <autoFilter ref="B6:EK8">
    <sortState ref="B8:EK95">
      <sortCondition ref="D6:D8"/>
    </sortState>
  </autoFilter>
  <mergeCells count="21">
    <mergeCell ref="AP4:AV4"/>
    <mergeCell ref="AW4:BC4"/>
    <mergeCell ref="BD4:BJ4"/>
    <mergeCell ref="BK4:BQ4"/>
    <mergeCell ref="BR4:BX4"/>
    <mergeCell ref="B1:F1"/>
    <mergeCell ref="G1:M1"/>
    <mergeCell ref="DO4:DU4"/>
    <mergeCell ref="DV4:EB4"/>
    <mergeCell ref="EC4:EI4"/>
    <mergeCell ref="CF4:CL4"/>
    <mergeCell ref="CM4:CS4"/>
    <mergeCell ref="CT4:CZ4"/>
    <mergeCell ref="DA4:DG4"/>
    <mergeCell ref="DH4:DN4"/>
    <mergeCell ref="G4:M4"/>
    <mergeCell ref="N4:T4"/>
    <mergeCell ref="U4:AA4"/>
    <mergeCell ref="AB4:AH4"/>
    <mergeCell ref="AI4:AO4"/>
    <mergeCell ref="BY4:CE4"/>
  </mergeCells>
  <conditionalFormatting sqref="EJ5:EL6 EC15:EL25 G7:BM7 G5:CO6 G15:DX25 EC7:EL12 EC93:EL95 G8:DX12 G93:DX95">
    <cfRule type="expression" dxfId="29" priority="81">
      <formula>AND(TODAY()&gt;=G$5,TODAY()&lt;H$5)</formula>
    </cfRule>
  </conditionalFormatting>
  <conditionalFormatting sqref="EA15:EG25 G7:BP7 CZ7:DS7 EA7:EG12 EA93:EG95 G8:DX27 G93:DX95">
    <cfRule type="expression" dxfId="28" priority="76" stopIfTrue="1">
      <formula>AND(término_da_tarefa&gt;=G$5,início_da_tarefa&lt;H$5)</formula>
    </cfRule>
  </conditionalFormatting>
  <conditionalFormatting sqref="EA15:EB25 EA7:EB12 EA93:EB95">
    <cfRule type="expression" dxfId="27" priority="84">
      <formula>AND(TODAY()&gt;=EA$5,TODAY()&lt;EK$5)</formula>
    </cfRule>
  </conditionalFormatting>
  <conditionalFormatting sqref="EA15:EB25 EA7:EB12 EA93:EB95">
    <cfRule type="expression" dxfId="26" priority="87" stopIfTrue="1">
      <formula>AND(término_da_tarefa&gt;=EA$5,início_da_tarefa&lt;EK$5)</formula>
    </cfRule>
  </conditionalFormatting>
  <conditionalFormatting sqref="DY15:DZ25 DT7:DZ7 DY8:DZ12 DY93:DZ95">
    <cfRule type="expression" dxfId="25" priority="102" stopIfTrue="1">
      <formula>AND(término_da_tarefa&gt;=DT$5,início_da_tarefa&lt;EA$5)</formula>
    </cfRule>
  </conditionalFormatting>
  <conditionalFormatting sqref="DY15:DZ25 DG7:DZ7 DY8:DZ12 DY93:DZ95">
    <cfRule type="expression" dxfId="24" priority="105">
      <formula>AND(TODAY()&gt;=DG$5,TODAY()&lt;EN$5)</formula>
    </cfRule>
  </conditionalFormatting>
  <conditionalFormatting sqref="DY15:DZ25 DG7:DZ7 DY8:DZ12 DY93:DZ95">
    <cfRule type="expression" dxfId="23" priority="108" stopIfTrue="1">
      <formula>AND(término_da_tarefa&gt;=DG$5,início_da_tarefa&lt;EN$5)</formula>
    </cfRule>
  </conditionalFormatting>
  <conditionalFormatting sqref="EC26:EL27 G26:DX27">
    <cfRule type="expression" dxfId="22" priority="16">
      <formula>AND(TODAY()&gt;=G$5,TODAY()&lt;H$5)</formula>
    </cfRule>
  </conditionalFormatting>
  <conditionalFormatting sqref="EA26:EG27">
    <cfRule type="expression" dxfId="21" priority="15" stopIfTrue="1">
      <formula>AND(término_da_tarefa&gt;=EA$5,início_da_tarefa&lt;EB$5)</formula>
    </cfRule>
  </conditionalFormatting>
  <conditionalFormatting sqref="EA26:EB27">
    <cfRule type="expression" dxfId="20" priority="17">
      <formula>AND(TODAY()&gt;=EA$5,TODAY()&lt;EK$5)</formula>
    </cfRule>
  </conditionalFormatting>
  <conditionalFormatting sqref="EA26:EB27">
    <cfRule type="expression" dxfId="19" priority="18" stopIfTrue="1">
      <formula>AND(término_da_tarefa&gt;=EA$5,início_da_tarefa&lt;EK$5)</formula>
    </cfRule>
  </conditionalFormatting>
  <conditionalFormatting sqref="DY26:DZ27">
    <cfRule type="expression" dxfId="18" priority="19" stopIfTrue="1">
      <formula>AND(término_da_tarefa&gt;=DY$5,início_da_tarefa&lt;EF$5)</formula>
    </cfRule>
  </conditionalFormatting>
  <conditionalFormatting sqref="DY26:DZ27">
    <cfRule type="expression" dxfId="17" priority="20">
      <formula>AND(TODAY()&gt;=DY$5,TODAY()&lt;FF$5)</formula>
    </cfRule>
  </conditionalFormatting>
  <conditionalFormatting sqref="DY26:DZ27">
    <cfRule type="expression" dxfId="16" priority="21" stopIfTrue="1">
      <formula>AND(término_da_tarefa&gt;=DY$5,início_da_tarefa&lt;FF$5)</formula>
    </cfRule>
  </conditionalFormatting>
  <conditionalFormatting sqref="EC13:EL14 G13:DX14">
    <cfRule type="expression" dxfId="15" priority="9">
      <formula>AND(TODAY()&gt;=G$5,TODAY()&lt;H$5)</formula>
    </cfRule>
  </conditionalFormatting>
  <conditionalFormatting sqref="EA13:EG14">
    <cfRule type="expression" dxfId="14" priority="8" stopIfTrue="1">
      <formula>AND(término_da_tarefa&gt;=EA$5,início_da_tarefa&lt;EB$5)</formula>
    </cfRule>
  </conditionalFormatting>
  <conditionalFormatting sqref="EA13:EB14">
    <cfRule type="expression" dxfId="13" priority="10">
      <formula>AND(TODAY()&gt;=EA$5,TODAY()&lt;EK$5)</formula>
    </cfRule>
  </conditionalFormatting>
  <conditionalFormatting sqref="EA13:EB14">
    <cfRule type="expression" dxfId="12" priority="11" stopIfTrue="1">
      <formula>AND(término_da_tarefa&gt;=EA$5,início_da_tarefa&lt;EK$5)</formula>
    </cfRule>
  </conditionalFormatting>
  <conditionalFormatting sqref="DY13:DZ14">
    <cfRule type="expression" dxfId="11" priority="12" stopIfTrue="1">
      <formula>AND(término_da_tarefa&gt;=DY$5,início_da_tarefa&lt;EF$5)</formula>
    </cfRule>
  </conditionalFormatting>
  <conditionalFormatting sqref="DY13:DZ14">
    <cfRule type="expression" dxfId="10" priority="13">
      <formula>AND(TODAY()&gt;=DY$5,TODAY()&lt;FF$5)</formula>
    </cfRule>
  </conditionalFormatting>
  <conditionalFormatting sqref="DY13:DZ14">
    <cfRule type="expression" dxfId="9" priority="14" stopIfTrue="1">
      <formula>AND(término_da_tarefa&gt;=DY$5,início_da_tarefa&lt;FF$5)</formula>
    </cfRule>
  </conditionalFormatting>
  <conditionalFormatting sqref="CP5:EI6">
    <cfRule type="expression" dxfId="8" priority="116">
      <formula>AND(TODAY()&gt;=CP$5,TODAY()&lt;DY$5)</formula>
    </cfRule>
  </conditionalFormatting>
  <conditionalFormatting sqref="BQ7:CY7">
    <cfRule type="expression" dxfId="7" priority="119" stopIfTrue="1">
      <formula>AND(término_da_tarefa&gt;=BQ$5,início_da_tarefa&lt;CZ$5)</formula>
    </cfRule>
  </conditionalFormatting>
  <conditionalFormatting sqref="EC28:EL92 G28:DX92">
    <cfRule type="expression" dxfId="6" priority="2">
      <formula>AND(TODAY()&gt;=G$5,TODAY()&lt;H$5)</formula>
    </cfRule>
  </conditionalFormatting>
  <conditionalFormatting sqref="EA28:EG92 G28:DX92">
    <cfRule type="expression" dxfId="5" priority="1" stopIfTrue="1">
      <formula>AND(término_da_tarefa&gt;=G$5,início_da_tarefa&lt;H$5)</formula>
    </cfRule>
  </conditionalFormatting>
  <conditionalFormatting sqref="EA28:EB92">
    <cfRule type="expression" dxfId="4" priority="3">
      <formula>AND(TODAY()&gt;=EA$5,TODAY()&lt;EK$5)</formula>
    </cfRule>
  </conditionalFormatting>
  <conditionalFormatting sqref="EA28:EB92">
    <cfRule type="expression" dxfId="3" priority="4" stopIfTrue="1">
      <formula>AND(término_da_tarefa&gt;=EA$5,início_da_tarefa&lt;EK$5)</formula>
    </cfRule>
  </conditionalFormatting>
  <conditionalFormatting sqref="DY28:DZ92">
    <cfRule type="expression" dxfId="2" priority="5" stopIfTrue="1">
      <formula>AND(término_da_tarefa&gt;=DY$5,início_da_tarefa&lt;EF$5)</formula>
    </cfRule>
  </conditionalFormatting>
  <conditionalFormatting sqref="DY28:DZ92">
    <cfRule type="expression" dxfId="1" priority="6">
      <formula>AND(TODAY()&gt;=DY$5,TODAY()&lt;FF$5)</formula>
    </cfRule>
  </conditionalFormatting>
  <conditionalFormatting sqref="DY28:DZ92">
    <cfRule type="expression" dxfId="0" priority="7" stopIfTrue="1">
      <formula>AND(término_da_tarefa&gt;=DY$5,início_da_tarefa&lt;FF$5)</formula>
    </cfRule>
  </conditionalFormatting>
  <dataValidations count="1">
    <dataValidation type="whole" operator="greaterThanOrEqual" allowBlank="1" showInputMessage="1" promptTitle="Semana de exibição" prompt="Alterar esse número rola a exibição do Gráfico de Gantt." sqref="D5">
      <formula1>1</formula1>
    </dataValidation>
  </dataValidations>
  <printOptions horizontalCentered="1"/>
  <pageMargins left="0.25" right="0.25" top="0.75" bottom="0.75" header="0.3" footer="0.3"/>
  <pageSetup paperSize="9" scale="29" orientation="landscape" r:id="rId1"/>
  <headerFooter differentFirst="1" scaleWithDoc="0">
    <oddFooter>Page &amp;P of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Spinner 1">
              <controlPr locked="0" defaultSize="0" print="0" autoPict="0">
                <anchor>
                  <from>
                    <xdr:col>4</xdr:col>
                    <xdr:colOff>533400</xdr:colOff>
                    <xdr:row>3</xdr:row>
                    <xdr:rowOff>30480</xdr:rowOff>
                  </from>
                  <to>
                    <xdr:col>5</xdr:col>
                    <xdr:colOff>137160</xdr:colOff>
                    <xdr:row>4</xdr:row>
                    <xdr:rowOff>289560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6</vt:i4>
      </vt:variant>
    </vt:vector>
  </HeadingPairs>
  <TitlesOfParts>
    <vt:vector size="7" baseType="lpstr">
      <vt:lpstr>Cronograma - RESTAURANTE 2024</vt:lpstr>
      <vt:lpstr>'Cronograma - RESTAURANTE 2024'!Area_de_impressao</vt:lpstr>
      <vt:lpstr>'Cronograma - RESTAURANTE 2024'!início_da_tarefa</vt:lpstr>
      <vt:lpstr>Início_do_projeto</vt:lpstr>
      <vt:lpstr>Semana_de_exibição</vt:lpstr>
      <vt:lpstr>'Cronograma - RESTAURANTE 2024'!término_da_tarefa</vt:lpstr>
      <vt:lpstr>'Cronograma - RESTAURANTE 2024'!Titulos_de_impressao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de Cronograma de Obra</dc:title>
  <dc:creator>Jeferson Pereira</dc:creator>
  <cp:keywords>Planilha de Obra</cp:keywords>
  <dc:description/>
  <cp:lastModifiedBy>Eduardo</cp:lastModifiedBy>
  <cp:lastPrinted>2024-10-14T15:45:55Z</cp:lastPrinted>
  <dcterms:created xsi:type="dcterms:W3CDTF">2019-03-19T17:17:03Z</dcterms:created>
  <dcterms:modified xsi:type="dcterms:W3CDTF">2024-10-14T15:46:33Z</dcterms:modified>
</cp:coreProperties>
</file>